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570" windowWidth="21840" windowHeight="11955"/>
  </bookViews>
  <sheets>
    <sheet name="Доходы" sheetId="1" r:id="rId1"/>
  </sheets>
  <calcPr calcId="125725"/>
</workbook>
</file>

<file path=xl/calcChain.xml><?xml version="1.0" encoding="utf-8"?>
<calcChain xmlns="http://schemas.openxmlformats.org/spreadsheetml/2006/main">
  <c r="G11" i="1"/>
  <c r="G12"/>
  <c r="G13"/>
  <c r="G14"/>
  <c r="G15"/>
  <c r="G16"/>
  <c r="G17"/>
  <c r="G18"/>
  <c r="G19"/>
  <c r="G20"/>
  <c r="G21"/>
  <c r="G22"/>
  <c r="G23"/>
  <c r="G24"/>
  <c r="G25"/>
  <c r="G26"/>
  <c r="G27"/>
  <c r="G28"/>
  <c r="G29"/>
  <c r="G30"/>
  <c r="G31"/>
  <c r="G32"/>
  <c r="G33"/>
  <c r="G34"/>
  <c r="G35"/>
  <c r="G36"/>
  <c r="G37"/>
  <c r="G38"/>
  <c r="G39"/>
  <c r="G40"/>
  <c r="G41"/>
  <c r="G42"/>
  <c r="G43"/>
  <c r="G44"/>
  <c r="G45"/>
  <c r="G46"/>
  <c r="G47"/>
  <c r="G48"/>
  <c r="G49"/>
  <c r="G50"/>
  <c r="G51"/>
  <c r="G52"/>
  <c r="G53"/>
  <c r="G54"/>
  <c r="G55"/>
  <c r="G56"/>
  <c r="G57"/>
  <c r="G58"/>
  <c r="G59"/>
  <c r="G60"/>
  <c r="G61"/>
  <c r="G62"/>
  <c r="G63"/>
  <c r="G64"/>
  <c r="G65"/>
  <c r="G66"/>
  <c r="G67"/>
  <c r="G68"/>
  <c r="G69"/>
  <c r="G70"/>
  <c r="G71"/>
  <c r="G72"/>
  <c r="G73"/>
  <c r="G74"/>
  <c r="G10"/>
</calcChain>
</file>

<file path=xl/sharedStrings.xml><?xml version="1.0" encoding="utf-8"?>
<sst xmlns="http://schemas.openxmlformats.org/spreadsheetml/2006/main" count="212" uniqueCount="146">
  <si>
    <t>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</si>
  <si>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</si>
  <si>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</si>
  <si>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</si>
  <si>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</si>
  <si>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</si>
  <si>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1</t>
  </si>
  <si>
    <t>2</t>
  </si>
  <si>
    <t>4</t>
  </si>
  <si>
    <t>5</t>
  </si>
  <si>
    <t>6</t>
  </si>
  <si>
    <t>Доходы бюджета - всего</t>
  </si>
  <si>
    <t>010</t>
  </si>
  <si>
    <t>Х</t>
  </si>
  <si>
    <t>в том числе:
НАЛОГОВЫЕ И НЕНАЛОГОВЫЕ ДОХОДЫ</t>
  </si>
  <si>
    <t>000 10000000000000000</t>
  </si>
  <si>
    <t>НАЛОГИ НА ПРИБЫЛЬ, ДОХОДЫ</t>
  </si>
  <si>
    <t>000 10100000000000000</t>
  </si>
  <si>
    <t>Налог на доходы физических лиц</t>
  </si>
  <si>
    <t>000 10102000010000110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</si>
  <si>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</si>
  <si>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000 10102010010000110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</si>
  <si>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</si>
  <si>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000 10102020010000110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</si>
  <si>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</si>
  <si>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000 10102030010000110</t>
  </si>
  <si>
    <t>Налог на доходы физических лиц в части суммы налога, относящейся к налоговой базе, указанной в пункте 6.2 статьи 210 Налогового кодекса Российской Федерации, не превышающей 5 миллионов рублей</t>
  </si>
  <si>
    <t>000 10102210010000110</t>
  </si>
  <si>
    <t>НАЛОГИ НА ТОВАРЫ (РАБОТЫ, УСЛУГИ), РЕАЛИЗУЕМЫЕ НА ТЕРРИТОРИИ РОССИЙСКОЙ ФЕДЕРАЦИИ</t>
  </si>
  <si>
    <t>000 10300000000000000</t>
  </si>
  <si>
    <t>Акцизы по подакцизным товарам (продукции), производимым на территории Российской Федерации</t>
  </si>
  <si>
    <t>000 10302000010000110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</si>
  <si>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</si>
  <si>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</si>
  <si>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</si>
  <si>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000 10302231010000110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</si>
  <si>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</si>
  <si>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</si>
  <si>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</si>
  <si>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000 10302241010000110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</si>
  <si>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</si>
  <si>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</si>
  <si>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</si>
  <si>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000 10302251010000110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</si>
  <si>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</si>
  <si>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</si>
  <si>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</si>
  <si>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000 10302261010000110</t>
  </si>
  <si>
    <t>НАЛОГИ НА СОВОКУПНЫЙ ДОХОД</t>
  </si>
  <si>
    <t>000 10500000000000000</t>
  </si>
  <si>
    <t>Единый сельскохозяйственный налог</t>
  </si>
  <si>
    <t>000 10503000010000110</t>
  </si>
  <si>
    <t>000 10503010010000110</t>
  </si>
  <si>
    <t>НАЛОГИ НА ИМУЩЕСТВО</t>
  </si>
  <si>
    <t>000 10600000000000000</t>
  </si>
  <si>
    <t>Налог на имущество физических лиц</t>
  </si>
  <si>
    <t>000 10601000000000110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</si>
  <si>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</si>
  <si>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000 10601030100000110</t>
  </si>
  <si>
    <t>Земельный налог</t>
  </si>
  <si>
    <t>000 10606000000000110</t>
  </si>
  <si>
    <t>Земельный налог с организаций</t>
  </si>
  <si>
    <t>000 10606030000000110</t>
  </si>
  <si>
    <t>Земельный налог с организаций, обладающих земельным участком, расположенным в границах сельских поселений</t>
  </si>
  <si>
    <t>000 10606033100000110</t>
  </si>
  <si>
    <t>Земельный налог с физических лиц</t>
  </si>
  <si>
    <t>000 10606040000000110</t>
  </si>
  <si>
    <t>Земельный налог с физических лиц, обладающих земельным участком, расположенным в границах сельских поселений</t>
  </si>
  <si>
    <t>000 10606043100000110</t>
  </si>
  <si>
    <t>ГОСУДАРСТВЕННАЯ ПОШЛИНА</t>
  </si>
  <si>
    <t>000 10800000000000000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</si>
  <si>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</si>
  <si>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000 10804000010000110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</si>
  <si>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</si>
  <si>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000 10804020010000110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</si>
  <si>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</si>
  <si>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</si>
  <si>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</si>
  <si>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</si>
  <si>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</si>
  <si>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000 11105020000000120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</si>
  <si>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</si>
  <si>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000 11105025100000120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</si>
  <si>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</si>
  <si>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000 11105070000000120</t>
  </si>
  <si>
    <t>Доходы от сдачи в аренду имущества, составляющего казну сельских поселений (за исключением земельных участков)</t>
  </si>
  <si>
    <t>000 11105075100000120</t>
  </si>
  <si>
    <t>Плата по соглашениям об установлении сервитута в отношении земельных участков, находящихся в государственной или муниципальной собственности</t>
  </si>
  <si>
    <t>000 11105300000000120</t>
  </si>
  <si>
    <t>Плата по соглашениям об установлении сервитута в отношении земельных участков после разграничения государственной собственности на землю</t>
  </si>
  <si>
    <t>000 11105320000000120</t>
  </si>
  <si>
    <t>Плата по соглашениям об установлении сервитута, заключенным органами местного самоуправления сельских поселений,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сельских поселений</t>
  </si>
  <si>
    <t>000 11105325100000120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</si>
  <si>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</si>
  <si>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000 11109000000000120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</si>
  <si>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</si>
  <si>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000 11109080000000120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</si>
  <si>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</si>
  <si>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>000 11109080100000120</t>
  </si>
  <si>
    <t>ДОХОДЫ ОТ ПРОДАЖИ МАТЕРИАЛЬНЫХ И НЕМАТЕРИАЛЬНЫХ АКТИВОВ</t>
  </si>
  <si>
    <t>000 11400000000000000</t>
  </si>
  <si>
    <t>Доходы от приватизации имущества, находящегося в государственной и муниципальной собственности</t>
  </si>
  <si>
    <t>000 11413000000000000</t>
  </si>
  <si>
    <t>Доходы от приватизации имущества, находящегося в собственности сельских поселений, в части приватизации нефинансовых активов имущества казны</t>
  </si>
  <si>
    <t>000 11413060100000410</t>
  </si>
  <si>
    <t>БЕЗВОЗМЕЗДНЫЕ ПОСТУПЛЕНИЯ</t>
  </si>
  <si>
    <t>000 20000000000000000</t>
  </si>
  <si>
    <t>БЕЗВОЗМЕЗДНЫЕ ПОСТУПЛЕНИЯ ОТ ДРУГИХ БЮДЖЕТОВ БЮДЖЕТНОЙ СИСТЕМЫ РОССИЙСКОЙ ФЕДЕРАЦИИ</t>
  </si>
  <si>
    <t>000 20200000000000000</t>
  </si>
  <si>
    <t>Дотации бюджетам бюджетной системы Российской Федерации</t>
  </si>
  <si>
    <t>000 20210000000000150</t>
  </si>
  <si>
    <t>Дотации на выравнивание бюджетной обеспеченности</t>
  </si>
  <si>
    <t>000 20215001000000150</t>
  </si>
  <si>
    <t>Дотации бюджетам сельских поселений на выравнивание бюджетной обеспеченности из бюджета субъекта Российской Федерации</t>
  </si>
  <si>
    <t>000 20215001100000150</t>
  </si>
  <si>
    <t>Субсидии бюджетам бюджетной системы Российской Федерации (межбюджетные субсидии)</t>
  </si>
  <si>
    <t>000 20220000000000150</t>
  </si>
  <si>
    <t>Прочие субсидии</t>
  </si>
  <si>
    <t>000 20229999000000150</t>
  </si>
  <si>
    <t>Прочие субсидии бюджетам сельских поселений</t>
  </si>
  <si>
    <t>000 20229999100000150</t>
  </si>
  <si>
    <t>Субвенции бюджетам бюджетной системы Российской Федерации</t>
  </si>
  <si>
    <t>000 20230000000000150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</si>
  <si>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</si>
  <si>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000 20235118000000150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</si>
  <si>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</si>
  <si>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000 20235118100000150</t>
  </si>
  <si>
    <t>Иные межбюджетные трансферты</t>
  </si>
  <si>
    <t>000 20240000000000150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</si>
  <si>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</si>
  <si>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000 20240014000000150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</si>
  <si>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</si>
  <si>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000 20240014100000150</t>
  </si>
  <si>
    <t>ПРОЧИЕ БЕЗВОЗМЕЗДНЫЕ ПОСТУПЛЕНИЯ</t>
  </si>
  <si>
    <t>000 20700000000000000</t>
  </si>
  <si>
    <t>Прочие безвозмездные поступления в бюджеты сельских поселений</t>
  </si>
  <si>
    <t>000 20705000100000150</t>
  </si>
  <si>
    <t>Поступления от денежных пожертвований, предоставляемых физическими лицами получателям средств бюджетов сельских поселений</t>
  </si>
  <si>
    <t>000 20705020100000150</t>
  </si>
  <si>
    <t>000 20705030100000150</t>
  </si>
  <si>
    <t>Процент исполнения</t>
  </si>
  <si>
    <t xml:space="preserve">               Приложение № 1</t>
  </si>
  <si>
    <t>Поступление доходов в бюджет Петровского сельского поселения за первое полугодие 2025 года</t>
  </si>
  <si>
    <t>Омского муниципального района Омской области</t>
  </si>
  <si>
    <t xml:space="preserve">    к Постановлению администрации Петровского сельского поселения</t>
  </si>
  <si>
    <t xml:space="preserve">      от 08.07.2025 № 115 </t>
  </si>
</sst>
</file>

<file path=xl/styles.xml><?xml version="1.0" encoding="utf-8"?>
<styleSheet xmlns="http://schemas.openxmlformats.org/spreadsheetml/2006/main">
  <numFmts count="1">
    <numFmt numFmtId="164" formatCode="[&gt;=0.005]#,##0.00;[&lt;=-0.005]\-#,##0.00;#,##0.00"/>
  </numFmts>
  <fonts count="6">
    <font>
      <sz val="11"/>
      <color indexed="8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13">
    <xf numFmtId="0" fontId="0" fillId="0" borderId="0" xfId="0"/>
    <xf numFmtId="49" fontId="1" fillId="0" borderId="1" xfId="0" applyNumberFormat="1" applyFont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right" wrapText="1"/>
    </xf>
    <xf numFmtId="0" fontId="1" fillId="0" borderId="1" xfId="0" applyNumberFormat="1" applyFont="1" applyBorder="1" applyAlignment="1">
      <alignment horizontal="left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Border="1" applyAlignment="1"/>
    <xf numFmtId="0" fontId="1" fillId="0" borderId="0" xfId="0" applyNumberFormat="1" applyFont="1" applyBorder="1" applyAlignment="1">
      <alignment horizontal="center" wrapText="1"/>
    </xf>
    <xf numFmtId="0" fontId="0" fillId="0" borderId="1" xfId="0" applyBorder="1"/>
    <xf numFmtId="0" fontId="3" fillId="0" borderId="1" xfId="0" applyFont="1" applyBorder="1" applyAlignment="1">
      <alignment horizontal="center" wrapText="1"/>
    </xf>
    <xf numFmtId="4" fontId="0" fillId="0" borderId="1" xfId="0" applyNumberFormat="1" applyBorder="1"/>
    <xf numFmtId="0" fontId="4" fillId="0" borderId="0" xfId="0" applyFont="1" applyAlignment="1">
      <alignment horizontal="right"/>
    </xf>
    <xf numFmtId="0" fontId="1" fillId="0" borderId="0" xfId="0" applyNumberFormat="1" applyFont="1" applyBorder="1" applyAlignment="1">
      <alignment horizontal="right" wrapText="1"/>
    </xf>
    <xf numFmtId="0" fontId="5" fillId="0" borderId="0" xfId="0" applyNumberFormat="1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74"/>
  <sheetViews>
    <sheetView tabSelected="1" workbookViewId="0">
      <selection activeCell="K8" sqref="K8"/>
    </sheetView>
  </sheetViews>
  <sheetFormatPr defaultRowHeight="15"/>
  <cols>
    <col min="1" max="1" width="71.42578125" customWidth="1"/>
    <col min="2" max="2" width="6" customWidth="1"/>
    <col min="3" max="3" width="20.140625" customWidth="1"/>
    <col min="4" max="4" width="12.5703125" customWidth="1"/>
    <col min="5" max="5" width="11.5703125" customWidth="1"/>
    <col min="6" max="6" width="13.85546875" customWidth="1"/>
    <col min="7" max="7" width="14.5703125" customWidth="1"/>
  </cols>
  <sheetData>
    <row r="1" spans="1:7">
      <c r="A1" s="10" t="s">
        <v>141</v>
      </c>
      <c r="B1" s="10"/>
      <c r="C1" s="10"/>
      <c r="D1" s="10"/>
      <c r="E1" s="10"/>
      <c r="F1" s="10"/>
      <c r="G1" s="10"/>
    </row>
    <row r="2" spans="1:7">
      <c r="A2" s="10" t="s">
        <v>144</v>
      </c>
      <c r="B2" s="10"/>
      <c r="C2" s="10"/>
      <c r="D2" s="10"/>
      <c r="E2" s="10"/>
      <c r="F2" s="10"/>
      <c r="G2" s="10"/>
    </row>
    <row r="3" spans="1:7">
      <c r="A3" s="10" t="s">
        <v>143</v>
      </c>
      <c r="B3" s="10"/>
      <c r="C3" s="10"/>
      <c r="D3" s="10"/>
      <c r="E3" s="10"/>
      <c r="F3" s="10"/>
      <c r="G3" s="10"/>
    </row>
    <row r="4" spans="1:7">
      <c r="A4" s="11" t="s">
        <v>145</v>
      </c>
      <c r="B4" s="11"/>
      <c r="C4" s="11"/>
      <c r="D4" s="11"/>
      <c r="E4" s="11"/>
      <c r="F4" s="11"/>
      <c r="G4" s="11"/>
    </row>
    <row r="5" spans="1:7">
      <c r="A5" s="6"/>
      <c r="B5" s="6"/>
      <c r="C5" s="6"/>
      <c r="D5" s="6"/>
      <c r="E5" s="6"/>
      <c r="F5" s="6"/>
      <c r="G5" s="6"/>
    </row>
    <row r="6" spans="1:7" ht="15" customHeight="1">
      <c r="A6" s="12" t="s">
        <v>142</v>
      </c>
      <c r="B6" s="12"/>
      <c r="C6" s="12"/>
      <c r="D6" s="12"/>
      <c r="E6" s="12"/>
      <c r="F6" s="12"/>
      <c r="G6" s="12"/>
    </row>
    <row r="7" spans="1:7">
      <c r="A7" s="5"/>
      <c r="B7" s="5"/>
      <c r="C7" s="5"/>
      <c r="D7" s="5"/>
      <c r="E7" s="5"/>
      <c r="F7" s="5"/>
    </row>
    <row r="8" spans="1:7" ht="39" customHeight="1">
      <c r="A8" s="4" t="s">
        <v>0</v>
      </c>
      <c r="B8" s="4" t="s">
        <v>1</v>
      </c>
      <c r="C8" s="4" t="s">
        <v>2</v>
      </c>
      <c r="D8" s="4" t="s">
        <v>3</v>
      </c>
      <c r="E8" s="4" t="s">
        <v>4</v>
      </c>
      <c r="F8" s="4" t="s">
        <v>5</v>
      </c>
      <c r="G8" s="8" t="s">
        <v>140</v>
      </c>
    </row>
    <row r="9" spans="1:7" ht="15" customHeight="1">
      <c r="A9" s="4" t="s">
        <v>6</v>
      </c>
      <c r="B9" s="4" t="s">
        <v>7</v>
      </c>
      <c r="C9" s="4">
        <v>3</v>
      </c>
      <c r="D9" s="4" t="s">
        <v>8</v>
      </c>
      <c r="E9" s="4" t="s">
        <v>9</v>
      </c>
      <c r="F9" s="4" t="s">
        <v>10</v>
      </c>
      <c r="G9" s="7"/>
    </row>
    <row r="10" spans="1:7" ht="15" customHeight="1">
      <c r="A10" s="3" t="s">
        <v>11</v>
      </c>
      <c r="B10" s="1" t="s">
        <v>12</v>
      </c>
      <c r="C10" s="1" t="s">
        <v>13</v>
      </c>
      <c r="D10" s="2">
        <v>24017136.510000002</v>
      </c>
      <c r="E10" s="2">
        <v>7676044.2000000002</v>
      </c>
      <c r="F10" s="2">
        <v>16341092.310000001</v>
      </c>
      <c r="G10" s="9">
        <f>(E10/D10)*100</f>
        <v>31.960696883260542</v>
      </c>
    </row>
    <row r="11" spans="1:7" ht="26.25" customHeight="1">
      <c r="A11" s="3" t="s">
        <v>14</v>
      </c>
      <c r="B11" s="1" t="s">
        <v>12</v>
      </c>
      <c r="C11" s="1" t="s">
        <v>15</v>
      </c>
      <c r="D11" s="2">
        <v>8550440.6500000004</v>
      </c>
      <c r="E11" s="2">
        <v>1869711.09</v>
      </c>
      <c r="F11" s="2">
        <v>6680729.5599999996</v>
      </c>
      <c r="G11" s="9">
        <f t="shared" ref="G11:G74" si="0">(E11/D11)*100</f>
        <v>21.866838991508583</v>
      </c>
    </row>
    <row r="12" spans="1:7" ht="15" customHeight="1">
      <c r="A12" s="3" t="s">
        <v>16</v>
      </c>
      <c r="B12" s="1" t="s">
        <v>12</v>
      </c>
      <c r="C12" s="1" t="s">
        <v>17</v>
      </c>
      <c r="D12" s="2">
        <v>999229.97</v>
      </c>
      <c r="E12" s="2">
        <v>486943.49</v>
      </c>
      <c r="F12" s="2">
        <v>512286.48</v>
      </c>
      <c r="G12" s="9">
        <f t="shared" si="0"/>
        <v>48.731874004940025</v>
      </c>
    </row>
    <row r="13" spans="1:7" ht="15" customHeight="1">
      <c r="A13" s="3" t="s">
        <v>18</v>
      </c>
      <c r="B13" s="1" t="s">
        <v>12</v>
      </c>
      <c r="C13" s="1" t="s">
        <v>19</v>
      </c>
      <c r="D13" s="2">
        <v>999229.97</v>
      </c>
      <c r="E13" s="2">
        <v>486943.49</v>
      </c>
      <c r="F13" s="2">
        <v>512286.48</v>
      </c>
      <c r="G13" s="9">
        <f t="shared" si="0"/>
        <v>48.731874004940025</v>
      </c>
    </row>
    <row r="14" spans="1:7" ht="149.25" customHeight="1">
      <c r="A14" s="3" t="s">
        <v>20</v>
      </c>
      <c r="B14" s="1" t="s">
        <v>12</v>
      </c>
      <c r="C14" s="1" t="s">
        <v>21</v>
      </c>
      <c r="D14" s="2">
        <v>920250</v>
      </c>
      <c r="E14" s="2">
        <v>414095.78</v>
      </c>
      <c r="F14" s="2">
        <v>506154.22</v>
      </c>
      <c r="G14" s="9">
        <f t="shared" si="0"/>
        <v>44.998183102417826</v>
      </c>
    </row>
    <row r="15" spans="1:7" ht="102.75" customHeight="1">
      <c r="A15" s="3" t="s">
        <v>22</v>
      </c>
      <c r="B15" s="1" t="s">
        <v>12</v>
      </c>
      <c r="C15" s="1" t="s">
        <v>23</v>
      </c>
      <c r="D15" s="2">
        <v>1470</v>
      </c>
      <c r="E15" s="2">
        <v>6806.49</v>
      </c>
      <c r="F15" s="2">
        <v>0</v>
      </c>
      <c r="G15" s="9">
        <f t="shared" si="0"/>
        <v>463.02653061224487</v>
      </c>
    </row>
    <row r="16" spans="1:7" ht="90" customHeight="1">
      <c r="A16" s="3" t="s">
        <v>24</v>
      </c>
      <c r="B16" s="1" t="s">
        <v>12</v>
      </c>
      <c r="C16" s="1" t="s">
        <v>25</v>
      </c>
      <c r="D16" s="2">
        <v>20730</v>
      </c>
      <c r="E16" s="2">
        <v>4794.93</v>
      </c>
      <c r="F16" s="2">
        <v>15935.07</v>
      </c>
      <c r="G16" s="9">
        <f t="shared" si="0"/>
        <v>23.130390738060782</v>
      </c>
    </row>
    <row r="17" spans="1:7" ht="39" customHeight="1">
      <c r="A17" s="3" t="s">
        <v>26</v>
      </c>
      <c r="B17" s="1" t="s">
        <v>12</v>
      </c>
      <c r="C17" s="1" t="s">
        <v>27</v>
      </c>
      <c r="D17" s="2">
        <v>56779.97</v>
      </c>
      <c r="E17" s="2">
        <v>61246.29</v>
      </c>
      <c r="F17" s="2">
        <v>0</v>
      </c>
      <c r="G17" s="9">
        <f t="shared" si="0"/>
        <v>107.86601331420218</v>
      </c>
    </row>
    <row r="18" spans="1:7" ht="26.25" customHeight="1">
      <c r="A18" s="3" t="s">
        <v>28</v>
      </c>
      <c r="B18" s="1" t="s">
        <v>12</v>
      </c>
      <c r="C18" s="1" t="s">
        <v>29</v>
      </c>
      <c r="D18" s="2">
        <v>1656791.26</v>
      </c>
      <c r="E18" s="2">
        <v>672175.89</v>
      </c>
      <c r="F18" s="2">
        <v>984615.37</v>
      </c>
      <c r="G18" s="9">
        <f t="shared" si="0"/>
        <v>40.5709461552809</v>
      </c>
    </row>
    <row r="19" spans="1:7" ht="26.25" customHeight="1">
      <c r="A19" s="3" t="s">
        <v>30</v>
      </c>
      <c r="B19" s="1" t="s">
        <v>12</v>
      </c>
      <c r="C19" s="1" t="s">
        <v>31</v>
      </c>
      <c r="D19" s="2">
        <v>1656791.26</v>
      </c>
      <c r="E19" s="2">
        <v>672175.89</v>
      </c>
      <c r="F19" s="2">
        <v>984615.37</v>
      </c>
      <c r="G19" s="9">
        <f t="shared" si="0"/>
        <v>40.5709461552809</v>
      </c>
    </row>
    <row r="20" spans="1:7" ht="39" customHeight="1">
      <c r="A20" s="3" t="s">
        <v>32</v>
      </c>
      <c r="B20" s="1" t="s">
        <v>12</v>
      </c>
      <c r="C20" s="1" t="s">
        <v>33</v>
      </c>
      <c r="D20" s="2">
        <v>866529.92</v>
      </c>
      <c r="E20" s="2">
        <v>338080.97</v>
      </c>
      <c r="F20" s="2">
        <v>528448.94999999995</v>
      </c>
      <c r="G20" s="9">
        <f t="shared" si="0"/>
        <v>39.015498737770066</v>
      </c>
    </row>
    <row r="21" spans="1:7" ht="64.5" customHeight="1">
      <c r="A21" s="3" t="s">
        <v>34</v>
      </c>
      <c r="B21" s="1" t="s">
        <v>12</v>
      </c>
      <c r="C21" s="1" t="s">
        <v>35</v>
      </c>
      <c r="D21" s="2">
        <v>866529.92</v>
      </c>
      <c r="E21" s="2">
        <v>338080.97</v>
      </c>
      <c r="F21" s="2">
        <v>528448.94999999995</v>
      </c>
      <c r="G21" s="9">
        <f t="shared" si="0"/>
        <v>39.015498737770066</v>
      </c>
    </row>
    <row r="22" spans="1:7" ht="51.75" customHeight="1">
      <c r="A22" s="3" t="s">
        <v>36</v>
      </c>
      <c r="B22" s="1" t="s">
        <v>12</v>
      </c>
      <c r="C22" s="1" t="s">
        <v>37</v>
      </c>
      <c r="D22" s="2">
        <v>3904.63</v>
      </c>
      <c r="E22" s="2">
        <v>2081.7800000000002</v>
      </c>
      <c r="F22" s="2">
        <v>1822.85</v>
      </c>
      <c r="G22" s="9">
        <f t="shared" si="0"/>
        <v>53.315679078427415</v>
      </c>
    </row>
    <row r="23" spans="1:7" ht="77.25" customHeight="1">
      <c r="A23" s="3" t="s">
        <v>38</v>
      </c>
      <c r="B23" s="1" t="s">
        <v>12</v>
      </c>
      <c r="C23" s="1" t="s">
        <v>39</v>
      </c>
      <c r="D23" s="2">
        <v>3904.63</v>
      </c>
      <c r="E23" s="2">
        <v>2081.7800000000002</v>
      </c>
      <c r="F23" s="2">
        <v>1822.85</v>
      </c>
      <c r="G23" s="9">
        <f t="shared" si="0"/>
        <v>53.315679078427415</v>
      </c>
    </row>
    <row r="24" spans="1:7" ht="39" customHeight="1">
      <c r="A24" s="3" t="s">
        <v>40</v>
      </c>
      <c r="B24" s="1" t="s">
        <v>12</v>
      </c>
      <c r="C24" s="1" t="s">
        <v>41</v>
      </c>
      <c r="D24" s="2">
        <v>875111.69</v>
      </c>
      <c r="E24" s="2">
        <v>368418.39</v>
      </c>
      <c r="F24" s="2">
        <v>506693.3</v>
      </c>
      <c r="G24" s="9">
        <f t="shared" si="0"/>
        <v>42.099585025541145</v>
      </c>
    </row>
    <row r="25" spans="1:7" ht="64.5" customHeight="1">
      <c r="A25" s="3" t="s">
        <v>42</v>
      </c>
      <c r="B25" s="1" t="s">
        <v>12</v>
      </c>
      <c r="C25" s="1" t="s">
        <v>43</v>
      </c>
      <c r="D25" s="2">
        <v>875111.69</v>
      </c>
      <c r="E25" s="2">
        <v>368418.39</v>
      </c>
      <c r="F25" s="2">
        <v>506693.3</v>
      </c>
      <c r="G25" s="9">
        <f t="shared" si="0"/>
        <v>42.099585025541145</v>
      </c>
    </row>
    <row r="26" spans="1:7" ht="39" customHeight="1">
      <c r="A26" s="3" t="s">
        <v>44</v>
      </c>
      <c r="B26" s="1" t="s">
        <v>12</v>
      </c>
      <c r="C26" s="1" t="s">
        <v>45</v>
      </c>
      <c r="D26" s="2">
        <v>-88754.98</v>
      </c>
      <c r="E26" s="2">
        <v>-36405.25</v>
      </c>
      <c r="F26" s="2">
        <v>0</v>
      </c>
      <c r="G26" s="9">
        <f t="shared" si="0"/>
        <v>41.017698387177823</v>
      </c>
    </row>
    <row r="27" spans="1:7" ht="64.5" customHeight="1">
      <c r="A27" s="3" t="s">
        <v>46</v>
      </c>
      <c r="B27" s="1" t="s">
        <v>12</v>
      </c>
      <c r="C27" s="1" t="s">
        <v>47</v>
      </c>
      <c r="D27" s="2">
        <v>-88754.98</v>
      </c>
      <c r="E27" s="2">
        <v>-36405.25</v>
      </c>
      <c r="F27" s="2">
        <v>0</v>
      </c>
      <c r="G27" s="9">
        <f t="shared" si="0"/>
        <v>41.017698387177823</v>
      </c>
    </row>
    <row r="28" spans="1:7" ht="15" customHeight="1">
      <c r="A28" s="3" t="s">
        <v>48</v>
      </c>
      <c r="B28" s="1" t="s">
        <v>12</v>
      </c>
      <c r="C28" s="1" t="s">
        <v>49</v>
      </c>
      <c r="D28" s="2">
        <v>18000</v>
      </c>
      <c r="E28" s="2">
        <v>6321</v>
      </c>
      <c r="F28" s="2">
        <v>11679</v>
      </c>
      <c r="G28" s="9">
        <f t="shared" si="0"/>
        <v>35.116666666666667</v>
      </c>
    </row>
    <row r="29" spans="1:7" ht="15" customHeight="1">
      <c r="A29" s="3" t="s">
        <v>50</v>
      </c>
      <c r="B29" s="1" t="s">
        <v>12</v>
      </c>
      <c r="C29" s="1" t="s">
        <v>51</v>
      </c>
      <c r="D29" s="2">
        <v>18000</v>
      </c>
      <c r="E29" s="2">
        <v>6321</v>
      </c>
      <c r="F29" s="2">
        <v>11679</v>
      </c>
      <c r="G29" s="9">
        <f t="shared" si="0"/>
        <v>35.116666666666667</v>
      </c>
    </row>
    <row r="30" spans="1:7" ht="15" customHeight="1">
      <c r="A30" s="3" t="s">
        <v>50</v>
      </c>
      <c r="B30" s="1" t="s">
        <v>12</v>
      </c>
      <c r="C30" s="1" t="s">
        <v>52</v>
      </c>
      <c r="D30" s="2">
        <v>18000</v>
      </c>
      <c r="E30" s="2">
        <v>6321</v>
      </c>
      <c r="F30" s="2">
        <v>11679</v>
      </c>
      <c r="G30" s="9">
        <f t="shared" si="0"/>
        <v>35.116666666666667</v>
      </c>
    </row>
    <row r="31" spans="1:7" ht="15" customHeight="1">
      <c r="A31" s="3" t="s">
        <v>53</v>
      </c>
      <c r="B31" s="1" t="s">
        <v>12</v>
      </c>
      <c r="C31" s="1" t="s">
        <v>54</v>
      </c>
      <c r="D31" s="2">
        <v>3353000</v>
      </c>
      <c r="E31" s="2">
        <v>356677.27</v>
      </c>
      <c r="F31" s="2">
        <v>2996322.73</v>
      </c>
      <c r="G31" s="9">
        <f t="shared" si="0"/>
        <v>10.637556516552342</v>
      </c>
    </row>
    <row r="32" spans="1:7" ht="15" customHeight="1">
      <c r="A32" s="3" t="s">
        <v>55</v>
      </c>
      <c r="B32" s="1" t="s">
        <v>12</v>
      </c>
      <c r="C32" s="1" t="s">
        <v>56</v>
      </c>
      <c r="D32" s="2">
        <v>190000</v>
      </c>
      <c r="E32" s="2">
        <v>24524.639999999999</v>
      </c>
      <c r="F32" s="2">
        <v>165475.35999999999</v>
      </c>
      <c r="G32" s="9">
        <f t="shared" si="0"/>
        <v>12.907705263157895</v>
      </c>
    </row>
    <row r="33" spans="1:7" ht="26.25" customHeight="1">
      <c r="A33" s="3" t="s">
        <v>57</v>
      </c>
      <c r="B33" s="1" t="s">
        <v>12</v>
      </c>
      <c r="C33" s="1" t="s">
        <v>58</v>
      </c>
      <c r="D33" s="2">
        <v>190000</v>
      </c>
      <c r="E33" s="2">
        <v>24524.639999999999</v>
      </c>
      <c r="F33" s="2">
        <v>165475.35999999999</v>
      </c>
      <c r="G33" s="9">
        <f t="shared" si="0"/>
        <v>12.907705263157895</v>
      </c>
    </row>
    <row r="34" spans="1:7" ht="15" customHeight="1">
      <c r="A34" s="3" t="s">
        <v>59</v>
      </c>
      <c r="B34" s="1" t="s">
        <v>12</v>
      </c>
      <c r="C34" s="1" t="s">
        <v>60</v>
      </c>
      <c r="D34" s="2">
        <v>3163000</v>
      </c>
      <c r="E34" s="2">
        <v>332152.63</v>
      </c>
      <c r="F34" s="2">
        <v>2830847.37</v>
      </c>
      <c r="G34" s="9">
        <f t="shared" si="0"/>
        <v>10.501189693329117</v>
      </c>
    </row>
    <row r="35" spans="1:7" ht="15" customHeight="1">
      <c r="A35" s="3" t="s">
        <v>61</v>
      </c>
      <c r="B35" s="1" t="s">
        <v>12</v>
      </c>
      <c r="C35" s="1" t="s">
        <v>62</v>
      </c>
      <c r="D35" s="2">
        <v>69000</v>
      </c>
      <c r="E35" s="2">
        <v>35841</v>
      </c>
      <c r="F35" s="2">
        <v>33159</v>
      </c>
      <c r="G35" s="9">
        <f t="shared" si="0"/>
        <v>51.943478260869568</v>
      </c>
    </row>
    <row r="36" spans="1:7" ht="26.25" customHeight="1">
      <c r="A36" s="3" t="s">
        <v>63</v>
      </c>
      <c r="B36" s="1" t="s">
        <v>12</v>
      </c>
      <c r="C36" s="1" t="s">
        <v>64</v>
      </c>
      <c r="D36" s="2">
        <v>69000</v>
      </c>
      <c r="E36" s="2">
        <v>35841</v>
      </c>
      <c r="F36" s="2">
        <v>33159</v>
      </c>
      <c r="G36" s="9">
        <f t="shared" si="0"/>
        <v>51.943478260869568</v>
      </c>
    </row>
    <row r="37" spans="1:7" ht="15" customHeight="1">
      <c r="A37" s="3" t="s">
        <v>65</v>
      </c>
      <c r="B37" s="1" t="s">
        <v>12</v>
      </c>
      <c r="C37" s="1" t="s">
        <v>66</v>
      </c>
      <c r="D37" s="2">
        <v>3094000</v>
      </c>
      <c r="E37" s="2">
        <v>296311.63</v>
      </c>
      <c r="F37" s="2">
        <v>2797688.37</v>
      </c>
      <c r="G37" s="9">
        <f t="shared" si="0"/>
        <v>9.5769757595345819</v>
      </c>
    </row>
    <row r="38" spans="1:7" ht="26.25" customHeight="1">
      <c r="A38" s="3" t="s">
        <v>67</v>
      </c>
      <c r="B38" s="1" t="s">
        <v>12</v>
      </c>
      <c r="C38" s="1" t="s">
        <v>68</v>
      </c>
      <c r="D38" s="2">
        <v>3094000</v>
      </c>
      <c r="E38" s="2">
        <v>296311.63</v>
      </c>
      <c r="F38" s="2">
        <v>2797688.37</v>
      </c>
      <c r="G38" s="9">
        <f t="shared" si="0"/>
        <v>9.5769757595345819</v>
      </c>
    </row>
    <row r="39" spans="1:7" ht="15" customHeight="1">
      <c r="A39" s="3" t="s">
        <v>69</v>
      </c>
      <c r="B39" s="1" t="s">
        <v>12</v>
      </c>
      <c r="C39" s="1" t="s">
        <v>70</v>
      </c>
      <c r="D39" s="2">
        <v>25000</v>
      </c>
      <c r="E39" s="2">
        <v>10190</v>
      </c>
      <c r="F39" s="2">
        <v>14810</v>
      </c>
      <c r="G39" s="9">
        <f t="shared" si="0"/>
        <v>40.760000000000005</v>
      </c>
    </row>
    <row r="40" spans="1:7" ht="26.25" customHeight="1">
      <c r="A40" s="3" t="s">
        <v>71</v>
      </c>
      <c r="B40" s="1" t="s">
        <v>12</v>
      </c>
      <c r="C40" s="1" t="s">
        <v>72</v>
      </c>
      <c r="D40" s="2">
        <v>25000</v>
      </c>
      <c r="E40" s="2">
        <v>10190</v>
      </c>
      <c r="F40" s="2">
        <v>14810</v>
      </c>
      <c r="G40" s="9">
        <f t="shared" si="0"/>
        <v>40.760000000000005</v>
      </c>
    </row>
    <row r="41" spans="1:7" ht="51.75" customHeight="1">
      <c r="A41" s="3" t="s">
        <v>73</v>
      </c>
      <c r="B41" s="1" t="s">
        <v>12</v>
      </c>
      <c r="C41" s="1" t="s">
        <v>74</v>
      </c>
      <c r="D41" s="2">
        <v>25000</v>
      </c>
      <c r="E41" s="2">
        <v>10190</v>
      </c>
      <c r="F41" s="2">
        <v>14810</v>
      </c>
      <c r="G41" s="9">
        <f t="shared" si="0"/>
        <v>40.760000000000005</v>
      </c>
    </row>
    <row r="42" spans="1:7" ht="26.25" customHeight="1">
      <c r="A42" s="3" t="s">
        <v>75</v>
      </c>
      <c r="B42" s="1" t="s">
        <v>12</v>
      </c>
      <c r="C42" s="1" t="s">
        <v>76</v>
      </c>
      <c r="D42" s="2">
        <v>1998419.42</v>
      </c>
      <c r="E42" s="2">
        <v>337403.44</v>
      </c>
      <c r="F42" s="2">
        <v>1661015.98</v>
      </c>
      <c r="G42" s="9">
        <f t="shared" si="0"/>
        <v>16.883514872968959</v>
      </c>
    </row>
    <row r="43" spans="1:7" ht="51.75" customHeight="1">
      <c r="A43" s="3" t="s">
        <v>77</v>
      </c>
      <c r="B43" s="1" t="s">
        <v>12</v>
      </c>
      <c r="C43" s="1" t="s">
        <v>78</v>
      </c>
      <c r="D43" s="2">
        <v>1933350</v>
      </c>
      <c r="E43" s="2">
        <v>314492.65999999997</v>
      </c>
      <c r="F43" s="2">
        <v>1618857.34</v>
      </c>
      <c r="G43" s="9">
        <f t="shared" si="0"/>
        <v>16.266721493780224</v>
      </c>
    </row>
    <row r="44" spans="1:7" ht="51.75" customHeight="1">
      <c r="A44" s="3" t="s">
        <v>79</v>
      </c>
      <c r="B44" s="1" t="s">
        <v>12</v>
      </c>
      <c r="C44" s="1" t="s">
        <v>80</v>
      </c>
      <c r="D44" s="2">
        <v>1683350</v>
      </c>
      <c r="E44" s="2">
        <v>177237.5</v>
      </c>
      <c r="F44" s="2">
        <v>1506112.5</v>
      </c>
      <c r="G44" s="9">
        <f t="shared" si="0"/>
        <v>10.528856149939109</v>
      </c>
    </row>
    <row r="45" spans="1:7" ht="51.75" customHeight="1">
      <c r="A45" s="3" t="s">
        <v>81</v>
      </c>
      <c r="B45" s="1" t="s">
        <v>12</v>
      </c>
      <c r="C45" s="1" t="s">
        <v>82</v>
      </c>
      <c r="D45" s="2">
        <v>1683350</v>
      </c>
      <c r="E45" s="2">
        <v>177237.5</v>
      </c>
      <c r="F45" s="2">
        <v>1506112.5</v>
      </c>
      <c r="G45" s="9">
        <f t="shared" si="0"/>
        <v>10.528856149939109</v>
      </c>
    </row>
    <row r="46" spans="1:7" ht="26.25" customHeight="1">
      <c r="A46" s="3" t="s">
        <v>83</v>
      </c>
      <c r="B46" s="1" t="s">
        <v>12</v>
      </c>
      <c r="C46" s="1" t="s">
        <v>84</v>
      </c>
      <c r="D46" s="2">
        <v>250000</v>
      </c>
      <c r="E46" s="2">
        <v>137255.16</v>
      </c>
      <c r="F46" s="2">
        <v>112744.84</v>
      </c>
      <c r="G46" s="9">
        <f t="shared" si="0"/>
        <v>54.902064000000003</v>
      </c>
    </row>
    <row r="47" spans="1:7" ht="26.25" customHeight="1">
      <c r="A47" s="3" t="s">
        <v>85</v>
      </c>
      <c r="B47" s="1" t="s">
        <v>12</v>
      </c>
      <c r="C47" s="1" t="s">
        <v>86</v>
      </c>
      <c r="D47" s="2">
        <v>250000</v>
      </c>
      <c r="E47" s="2">
        <v>137255.16</v>
      </c>
      <c r="F47" s="2">
        <v>112744.84</v>
      </c>
      <c r="G47" s="9">
        <f t="shared" si="0"/>
        <v>54.902064000000003</v>
      </c>
    </row>
    <row r="48" spans="1:7" ht="26.25" customHeight="1">
      <c r="A48" s="3" t="s">
        <v>87</v>
      </c>
      <c r="B48" s="1" t="s">
        <v>12</v>
      </c>
      <c r="C48" s="1" t="s">
        <v>88</v>
      </c>
      <c r="D48" s="2">
        <v>69.42</v>
      </c>
      <c r="E48" s="2">
        <v>69.42</v>
      </c>
      <c r="F48" s="2">
        <v>0</v>
      </c>
      <c r="G48" s="9">
        <f t="shared" si="0"/>
        <v>100</v>
      </c>
    </row>
    <row r="49" spans="1:7" ht="26.25" customHeight="1">
      <c r="A49" s="3" t="s">
        <v>89</v>
      </c>
      <c r="B49" s="1" t="s">
        <v>12</v>
      </c>
      <c r="C49" s="1" t="s">
        <v>90</v>
      </c>
      <c r="D49" s="2">
        <v>69.42</v>
      </c>
      <c r="E49" s="2">
        <v>69.42</v>
      </c>
      <c r="F49" s="2">
        <v>0</v>
      </c>
      <c r="G49" s="9">
        <f t="shared" si="0"/>
        <v>100</v>
      </c>
    </row>
    <row r="50" spans="1:7" ht="51.75" customHeight="1">
      <c r="A50" s="3" t="s">
        <v>91</v>
      </c>
      <c r="B50" s="1" t="s">
        <v>12</v>
      </c>
      <c r="C50" s="1" t="s">
        <v>92</v>
      </c>
      <c r="D50" s="2">
        <v>69.42</v>
      </c>
      <c r="E50" s="2">
        <v>69.42</v>
      </c>
      <c r="F50" s="2">
        <v>0</v>
      </c>
      <c r="G50" s="9">
        <f t="shared" si="0"/>
        <v>100</v>
      </c>
    </row>
    <row r="51" spans="1:7" ht="51.75" customHeight="1">
      <c r="A51" s="3" t="s">
        <v>93</v>
      </c>
      <c r="B51" s="1" t="s">
        <v>12</v>
      </c>
      <c r="C51" s="1" t="s">
        <v>94</v>
      </c>
      <c r="D51" s="2">
        <v>65000</v>
      </c>
      <c r="E51" s="2">
        <v>22841.360000000001</v>
      </c>
      <c r="F51" s="2">
        <v>42158.64</v>
      </c>
      <c r="G51" s="9">
        <f t="shared" si="0"/>
        <v>35.14055384615385</v>
      </c>
    </row>
    <row r="52" spans="1:7" ht="64.5" customHeight="1">
      <c r="A52" s="3" t="s">
        <v>95</v>
      </c>
      <c r="B52" s="1" t="s">
        <v>12</v>
      </c>
      <c r="C52" s="1" t="s">
        <v>96</v>
      </c>
      <c r="D52" s="2">
        <v>65000</v>
      </c>
      <c r="E52" s="2">
        <v>22841.360000000001</v>
      </c>
      <c r="F52" s="2">
        <v>42158.64</v>
      </c>
      <c r="G52" s="9">
        <f t="shared" si="0"/>
        <v>35.14055384615385</v>
      </c>
    </row>
    <row r="53" spans="1:7" ht="64.5" customHeight="1">
      <c r="A53" s="3" t="s">
        <v>97</v>
      </c>
      <c r="B53" s="1" t="s">
        <v>12</v>
      </c>
      <c r="C53" s="1" t="s">
        <v>98</v>
      </c>
      <c r="D53" s="2">
        <v>65000</v>
      </c>
      <c r="E53" s="2">
        <v>22841.360000000001</v>
      </c>
      <c r="F53" s="2">
        <v>42158.64</v>
      </c>
      <c r="G53" s="9">
        <f t="shared" si="0"/>
        <v>35.14055384615385</v>
      </c>
    </row>
    <row r="54" spans="1:7" ht="15" customHeight="1">
      <c r="A54" s="3" t="s">
        <v>99</v>
      </c>
      <c r="B54" s="1" t="s">
        <v>12</v>
      </c>
      <c r="C54" s="1" t="s">
        <v>100</v>
      </c>
      <c r="D54" s="2">
        <v>500000</v>
      </c>
      <c r="E54" s="2">
        <v>0</v>
      </c>
      <c r="F54" s="2">
        <v>500000</v>
      </c>
      <c r="G54" s="9">
        <f t="shared" si="0"/>
        <v>0</v>
      </c>
    </row>
    <row r="55" spans="1:7" ht="26.25" customHeight="1">
      <c r="A55" s="3" t="s">
        <v>101</v>
      </c>
      <c r="B55" s="1" t="s">
        <v>12</v>
      </c>
      <c r="C55" s="1" t="s">
        <v>102</v>
      </c>
      <c r="D55" s="2">
        <v>500000</v>
      </c>
      <c r="E55" s="2">
        <v>0</v>
      </c>
      <c r="F55" s="2">
        <v>500000</v>
      </c>
      <c r="G55" s="9">
        <f t="shared" si="0"/>
        <v>0</v>
      </c>
    </row>
    <row r="56" spans="1:7" ht="26.25" customHeight="1">
      <c r="A56" s="3" t="s">
        <v>103</v>
      </c>
      <c r="B56" s="1" t="s">
        <v>12</v>
      </c>
      <c r="C56" s="1" t="s">
        <v>104</v>
      </c>
      <c r="D56" s="2">
        <v>500000</v>
      </c>
      <c r="E56" s="2">
        <v>0</v>
      </c>
      <c r="F56" s="2">
        <v>500000</v>
      </c>
      <c r="G56" s="9">
        <f t="shared" si="0"/>
        <v>0</v>
      </c>
    </row>
    <row r="57" spans="1:7" ht="15" customHeight="1">
      <c r="A57" s="3" t="s">
        <v>105</v>
      </c>
      <c r="B57" s="1" t="s">
        <v>12</v>
      </c>
      <c r="C57" s="1" t="s">
        <v>106</v>
      </c>
      <c r="D57" s="2">
        <v>15466695.859999999</v>
      </c>
      <c r="E57" s="2">
        <v>5806333.1100000003</v>
      </c>
      <c r="F57" s="2">
        <v>9660362.75</v>
      </c>
      <c r="G57" s="9">
        <f t="shared" si="0"/>
        <v>37.540875973493151</v>
      </c>
    </row>
    <row r="58" spans="1:7" ht="26.25" customHeight="1">
      <c r="A58" s="3" t="s">
        <v>107</v>
      </c>
      <c r="B58" s="1" t="s">
        <v>12</v>
      </c>
      <c r="C58" s="1" t="s">
        <v>108</v>
      </c>
      <c r="D58" s="2">
        <v>15284495.859999999</v>
      </c>
      <c r="E58" s="2">
        <v>5652733.1100000003</v>
      </c>
      <c r="F58" s="2">
        <v>9631762.75</v>
      </c>
      <c r="G58" s="9">
        <f t="shared" si="0"/>
        <v>36.983444935160591</v>
      </c>
    </row>
    <row r="59" spans="1:7" ht="15" customHeight="1">
      <c r="A59" s="3" t="s">
        <v>109</v>
      </c>
      <c r="B59" s="1" t="s">
        <v>12</v>
      </c>
      <c r="C59" s="1" t="s">
        <v>110</v>
      </c>
      <c r="D59" s="2">
        <v>6812429.1399999997</v>
      </c>
      <c r="E59" s="2">
        <v>5250000</v>
      </c>
      <c r="F59" s="2">
        <v>1562429.14</v>
      </c>
      <c r="G59" s="9">
        <f t="shared" si="0"/>
        <v>77.065021772835649</v>
      </c>
    </row>
    <row r="60" spans="1:7" ht="15" customHeight="1">
      <c r="A60" s="3" t="s">
        <v>111</v>
      </c>
      <c r="B60" s="1" t="s">
        <v>12</v>
      </c>
      <c r="C60" s="1" t="s">
        <v>112</v>
      </c>
      <c r="D60" s="2">
        <v>6812429.1399999997</v>
      </c>
      <c r="E60" s="2">
        <v>5250000</v>
      </c>
      <c r="F60" s="2">
        <v>1562429.14</v>
      </c>
      <c r="G60" s="9">
        <f t="shared" si="0"/>
        <v>77.065021772835649</v>
      </c>
    </row>
    <row r="61" spans="1:7" ht="26.25" customHeight="1">
      <c r="A61" s="3" t="s">
        <v>113</v>
      </c>
      <c r="B61" s="1" t="s">
        <v>12</v>
      </c>
      <c r="C61" s="1" t="s">
        <v>114</v>
      </c>
      <c r="D61" s="2">
        <v>6812429.1399999997</v>
      </c>
      <c r="E61" s="2">
        <v>5250000</v>
      </c>
      <c r="F61" s="2">
        <v>1562429.14</v>
      </c>
      <c r="G61" s="9">
        <f t="shared" si="0"/>
        <v>77.065021772835649</v>
      </c>
    </row>
    <row r="62" spans="1:7" ht="26.25" customHeight="1">
      <c r="A62" s="3" t="s">
        <v>115</v>
      </c>
      <c r="B62" s="1" t="s">
        <v>12</v>
      </c>
      <c r="C62" s="1" t="s">
        <v>116</v>
      </c>
      <c r="D62" s="2">
        <v>7485000</v>
      </c>
      <c r="E62" s="2">
        <v>0</v>
      </c>
      <c r="F62" s="2">
        <v>7485000</v>
      </c>
      <c r="G62" s="9">
        <f t="shared" si="0"/>
        <v>0</v>
      </c>
    </row>
    <row r="63" spans="1:7" ht="15" customHeight="1">
      <c r="A63" s="3" t="s">
        <v>117</v>
      </c>
      <c r="B63" s="1" t="s">
        <v>12</v>
      </c>
      <c r="C63" s="1" t="s">
        <v>118</v>
      </c>
      <c r="D63" s="2">
        <v>7485000</v>
      </c>
      <c r="E63" s="2">
        <v>0</v>
      </c>
      <c r="F63" s="2">
        <v>7485000</v>
      </c>
      <c r="G63" s="9">
        <f t="shared" si="0"/>
        <v>0</v>
      </c>
    </row>
    <row r="64" spans="1:7" ht="15" customHeight="1">
      <c r="A64" s="3" t="s">
        <v>119</v>
      </c>
      <c r="B64" s="1" t="s">
        <v>12</v>
      </c>
      <c r="C64" s="1" t="s">
        <v>120</v>
      </c>
      <c r="D64" s="2">
        <v>7485000</v>
      </c>
      <c r="E64" s="2">
        <v>0</v>
      </c>
      <c r="F64" s="2">
        <v>7485000</v>
      </c>
      <c r="G64" s="9">
        <f t="shared" si="0"/>
        <v>0</v>
      </c>
    </row>
    <row r="65" spans="1:7" ht="15" customHeight="1">
      <c r="A65" s="3" t="s">
        <v>121</v>
      </c>
      <c r="B65" s="1" t="s">
        <v>12</v>
      </c>
      <c r="C65" s="1" t="s">
        <v>122</v>
      </c>
      <c r="D65" s="2">
        <v>523124</v>
      </c>
      <c r="E65" s="2">
        <v>213587.81</v>
      </c>
      <c r="F65" s="2">
        <v>309536.19</v>
      </c>
      <c r="G65" s="9">
        <f t="shared" si="0"/>
        <v>40.829289040456942</v>
      </c>
    </row>
    <row r="66" spans="1:7" ht="26.25" customHeight="1">
      <c r="A66" s="3" t="s">
        <v>123</v>
      </c>
      <c r="B66" s="1" t="s">
        <v>12</v>
      </c>
      <c r="C66" s="1" t="s">
        <v>124</v>
      </c>
      <c r="D66" s="2">
        <v>523124</v>
      </c>
      <c r="E66" s="2">
        <v>213587.81</v>
      </c>
      <c r="F66" s="2">
        <v>309536.19</v>
      </c>
      <c r="G66" s="9">
        <f t="shared" si="0"/>
        <v>40.829289040456942</v>
      </c>
    </row>
    <row r="67" spans="1:7" ht="39" customHeight="1">
      <c r="A67" s="3" t="s">
        <v>125</v>
      </c>
      <c r="B67" s="1" t="s">
        <v>12</v>
      </c>
      <c r="C67" s="1" t="s">
        <v>126</v>
      </c>
      <c r="D67" s="2">
        <v>523124</v>
      </c>
      <c r="E67" s="2">
        <v>213587.81</v>
      </c>
      <c r="F67" s="2">
        <v>309536.19</v>
      </c>
      <c r="G67" s="9">
        <f t="shared" si="0"/>
        <v>40.829289040456942</v>
      </c>
    </row>
    <row r="68" spans="1:7" ht="15" customHeight="1">
      <c r="A68" s="3" t="s">
        <v>127</v>
      </c>
      <c r="B68" s="1" t="s">
        <v>12</v>
      </c>
      <c r="C68" s="1" t="s">
        <v>128</v>
      </c>
      <c r="D68" s="2">
        <v>463942.72</v>
      </c>
      <c r="E68" s="2">
        <v>189145.3</v>
      </c>
      <c r="F68" s="2">
        <v>274797.42</v>
      </c>
      <c r="G68" s="9">
        <f t="shared" si="0"/>
        <v>40.769106151724941</v>
      </c>
    </row>
    <row r="69" spans="1:7" ht="39" customHeight="1">
      <c r="A69" s="3" t="s">
        <v>129</v>
      </c>
      <c r="B69" s="1" t="s">
        <v>12</v>
      </c>
      <c r="C69" s="1" t="s">
        <v>130</v>
      </c>
      <c r="D69" s="2">
        <v>463942.72</v>
      </c>
      <c r="E69" s="2">
        <v>189145.3</v>
      </c>
      <c r="F69" s="2">
        <v>274797.42</v>
      </c>
      <c r="G69" s="9">
        <f t="shared" si="0"/>
        <v>40.769106151724941</v>
      </c>
    </row>
    <row r="70" spans="1:7" ht="39" customHeight="1">
      <c r="A70" s="3" t="s">
        <v>131</v>
      </c>
      <c r="B70" s="1" t="s">
        <v>12</v>
      </c>
      <c r="C70" s="1" t="s">
        <v>132</v>
      </c>
      <c r="D70" s="2">
        <v>463942.72</v>
      </c>
      <c r="E70" s="2">
        <v>189145.3</v>
      </c>
      <c r="F70" s="2">
        <v>274797.42</v>
      </c>
      <c r="G70" s="9">
        <f t="shared" si="0"/>
        <v>40.769106151724941</v>
      </c>
    </row>
    <row r="71" spans="1:7" ht="15" customHeight="1">
      <c r="A71" s="3" t="s">
        <v>133</v>
      </c>
      <c r="B71" s="1" t="s">
        <v>12</v>
      </c>
      <c r="C71" s="1" t="s">
        <v>134</v>
      </c>
      <c r="D71" s="2">
        <v>182200</v>
      </c>
      <c r="E71" s="2">
        <v>153600</v>
      </c>
      <c r="F71" s="2">
        <v>28600</v>
      </c>
      <c r="G71" s="9">
        <f t="shared" si="0"/>
        <v>84.302963776070243</v>
      </c>
    </row>
    <row r="72" spans="1:7" ht="15" customHeight="1">
      <c r="A72" s="3" t="s">
        <v>135</v>
      </c>
      <c r="B72" s="1" t="s">
        <v>12</v>
      </c>
      <c r="C72" s="1" t="s">
        <v>136</v>
      </c>
      <c r="D72" s="2">
        <v>182200</v>
      </c>
      <c r="E72" s="2">
        <v>153600</v>
      </c>
      <c r="F72" s="2">
        <v>28600</v>
      </c>
      <c r="G72" s="9">
        <f t="shared" si="0"/>
        <v>84.302963776070243</v>
      </c>
    </row>
    <row r="73" spans="1:7" ht="26.25" customHeight="1">
      <c r="A73" s="3" t="s">
        <v>137</v>
      </c>
      <c r="B73" s="1" t="s">
        <v>12</v>
      </c>
      <c r="C73" s="1" t="s">
        <v>138</v>
      </c>
      <c r="D73" s="2">
        <v>82200</v>
      </c>
      <c r="E73" s="2">
        <v>53600</v>
      </c>
      <c r="F73" s="2">
        <v>28600</v>
      </c>
      <c r="G73" s="9">
        <f t="shared" si="0"/>
        <v>65.206812652068123</v>
      </c>
    </row>
    <row r="74" spans="1:7" ht="15" customHeight="1">
      <c r="A74" s="3" t="s">
        <v>135</v>
      </c>
      <c r="B74" s="1" t="s">
        <v>12</v>
      </c>
      <c r="C74" s="1" t="s">
        <v>139</v>
      </c>
      <c r="D74" s="2">
        <v>100000</v>
      </c>
      <c r="E74" s="2">
        <v>100000</v>
      </c>
      <c r="F74" s="2">
        <v>0</v>
      </c>
      <c r="G74" s="9">
        <f t="shared" si="0"/>
        <v>100</v>
      </c>
    </row>
  </sheetData>
  <mergeCells count="5">
    <mergeCell ref="A1:G1"/>
    <mergeCell ref="A2:G2"/>
    <mergeCell ref="A4:G4"/>
    <mergeCell ref="A6:G6"/>
    <mergeCell ref="A3:G3"/>
  </mergeCells>
  <pageMargins left="0.7" right="0.7" top="0.75" bottom="0.75" header="0.3" footer="0.3"/>
  <pageSetup paperSize="9" scale="5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user</cp:lastModifiedBy>
  <cp:lastPrinted>2025-07-08T04:29:18Z</cp:lastPrinted>
  <dcterms:created xsi:type="dcterms:W3CDTF">2025-07-07T06:03:53Z</dcterms:created>
  <dcterms:modified xsi:type="dcterms:W3CDTF">2025-07-08T04:29:21Z</dcterms:modified>
</cp:coreProperties>
</file>