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-120" yWindow="-120" windowWidth="21840" windowHeight="13740"/>
  </bookViews>
  <sheets>
    <sheet name="Лист4" sheetId="4" r:id="rId1"/>
  </sheets>
  <calcPr calcId="125725"/>
</workbook>
</file>

<file path=xl/calcChain.xml><?xml version="1.0" encoding="utf-8"?>
<calcChain xmlns="http://schemas.openxmlformats.org/spreadsheetml/2006/main">
  <c r="G37" i="4"/>
  <c r="G36"/>
  <c r="G35"/>
  <c r="G33" s="1"/>
  <c r="J18"/>
  <c r="J19"/>
  <c r="G19" s="1"/>
  <c r="J20"/>
  <c r="G20" s="1"/>
  <c r="J82"/>
  <c r="J81"/>
  <c r="G81" s="1"/>
  <c r="J80"/>
  <c r="G82"/>
  <c r="J33"/>
  <c r="J21" s="1"/>
  <c r="J28"/>
  <c r="H83"/>
  <c r="I83"/>
  <c r="K79"/>
  <c r="K18"/>
  <c r="K17" s="1"/>
  <c r="I18"/>
  <c r="K33"/>
  <c r="I33"/>
  <c r="H33"/>
  <c r="J17" l="1"/>
  <c r="J79"/>
  <c r="G80"/>
  <c r="J83"/>
  <c r="G83" s="1"/>
  <c r="G18"/>
  <c r="I79"/>
  <c r="H79"/>
  <c r="H21"/>
  <c r="G21" s="1"/>
  <c r="H17"/>
  <c r="I21"/>
  <c r="I17"/>
  <c r="G32"/>
  <c r="G31"/>
  <c r="G30"/>
  <c r="I28"/>
  <c r="H28"/>
  <c r="K28"/>
  <c r="K21" s="1"/>
  <c r="G17" l="1"/>
  <c r="G79"/>
  <c r="G28"/>
</calcChain>
</file>

<file path=xl/sharedStrings.xml><?xml version="1.0" encoding="utf-8"?>
<sst xmlns="http://schemas.openxmlformats.org/spreadsheetml/2006/main" count="114" uniqueCount="59">
  <si>
    <t>Всего:</t>
  </si>
  <si>
    <t>1. бюджет поселения, в том числе:</t>
  </si>
  <si>
    <t>1.1 налоговые и неналоговые доходы</t>
  </si>
  <si>
    <t>1.2. целевые средства из областного бюджета</t>
  </si>
  <si>
    <t>тыс.кв.м</t>
  </si>
  <si>
    <t>ВСЕГО по муниципальной программе</t>
  </si>
  <si>
    <t>№</t>
  </si>
  <si>
    <t>п\п</t>
  </si>
  <si>
    <t>Наименование</t>
  </si>
  <si>
    <t>мероприятия муниципальной  программы</t>
  </si>
  <si>
    <t>Срок реализации мероприятия муниципальной программы</t>
  </si>
  <si>
    <t>Объем финансирования мероприятия муниципальной программы (рублей)</t>
  </si>
  <si>
    <t>Единица измерения</t>
  </si>
  <si>
    <t>Значение</t>
  </si>
  <si>
    <t>c</t>
  </si>
  <si>
    <t xml:space="preserve"> (год)</t>
  </si>
  <si>
    <t>по</t>
  </si>
  <si>
    <t>( год)</t>
  </si>
  <si>
    <t>Источник финансирования</t>
  </si>
  <si>
    <t>Всего</t>
  </si>
  <si>
    <t>в том числе по годам реализации муниципальной программы</t>
  </si>
  <si>
    <t>3.1</t>
  </si>
  <si>
    <t>МЕРОПРИЯТИЕ</t>
  </si>
  <si>
    <t>муниципальной программы Петровского сельского поселения Омского муниципального района Омской области</t>
  </si>
  <si>
    <t>Цель муниципальной программы – Осуществление мер по эффективному вовлечению в оборот земель сельскохозяйственного назначения, по охране и рациональному использованию земель Петровского сельского поселения</t>
  </si>
  <si>
    <t>Задача 1 муниципальной программы – Эффективное вовлечение в оборот земель сельскохозяйственного назначения</t>
  </si>
  <si>
    <t>Мероприятие 1 – Проведение мониторинга и формирование информации о землепользователях, собственниках и арендаторах земель сельскохозяйственного назначения</t>
  </si>
  <si>
    <t>Мероприятие 2 – Проведение процедуры оформления земельных участков, выделенных в счет невостребованных земельных долей из земель сельскохозяйственного назначения в муниципальную собственность Петровского сельского поселения</t>
  </si>
  <si>
    <t>Площадь вовлеченных в сельскохозяйственный оборот земель сельскохозяйственного назначения</t>
  </si>
  <si>
    <t xml:space="preserve">Подготовка проекта межевания земельных участков; организация кадастровых работ по образованию земельных участков, предусмотренных проектом межевания, выделенных в счет невостребованных земельных долей из земель сельскохозяйственного назначения, и постановка их на кадастровый учет
</t>
  </si>
  <si>
    <t>2</t>
  </si>
  <si>
    <t>Задача 2 муниципальной программы – Обеспечение организации рационального использования и охраны земель на территории сельского поселения</t>
  </si>
  <si>
    <t>1.1. налоговые и неналоговые доходы</t>
  </si>
  <si>
    <t>2.1.</t>
  </si>
  <si>
    <t>Мероприятие 1 – Выявление пустующих и нерационально используемых земель и своевременное вовлечение их в хозяйственный оборот</t>
  </si>
  <si>
    <t xml:space="preserve">2.2. </t>
  </si>
  <si>
    <t>Мероприятие 2 - Организация регулярных мероприятий по очистке территории сельского поселения от мусора</t>
  </si>
  <si>
    <t>2.3</t>
  </si>
  <si>
    <t>Мероприятие 3 - Выявление фактов использования земельных участков, приводящих к значительному ухудшению экологической обстановки</t>
  </si>
  <si>
    <t>Количество проведенных мероприятий по благоустройству населенных пунктов (субботники)</t>
  </si>
  <si>
    <t>ед.</t>
  </si>
  <si>
    <t>Задача 3 муниципальной программы – Инвентаризация земель</t>
  </si>
  <si>
    <t>3.2.</t>
  </si>
  <si>
    <t>Мероприятие 2 -  Выявление фактов использования земельных участков, приводящих к значительному ухудшению экологической обстановки</t>
  </si>
  <si>
    <t xml:space="preserve">Выявление пустующих и нерационально используемых земель </t>
  </si>
  <si>
    <t>тыс. кв. м</t>
  </si>
  <si>
    <t xml:space="preserve">Ответственный исполнитель за реализацию мероприятия муниципальной программы </t>
  </si>
  <si>
    <t xml:space="preserve">Целевые индикаторы реализации мероприятия (группы мероприятий) муниципальной программы </t>
  </si>
  <si>
    <t>1.3. целевые средства из областного бюджета</t>
  </si>
  <si>
    <t>1.2. целевые средства из федерального бюджета</t>
  </si>
  <si>
    <t>1.3.целевые средства из областного бюджета</t>
  </si>
  <si>
    <t>1.2. целевые средства из офедерального бюджета</t>
  </si>
  <si>
    <t>1.2. целевые средства из федеральногоо бюджета</t>
  </si>
  <si>
    <t>Мероприятие 3 – Подготовка проектов межевания земельных участков и проведение кадастровых работ</t>
  </si>
  <si>
    <r>
      <t xml:space="preserve">Приложение №2
к  муниципальной программе Петровского сельского поселения        «Эффективное вовлечение в оборот земель сельскохозяйственного назначения, использование и охрана земель Петровского сельского поселения Омского муниципального района Омской области  на 2022-2025 </t>
    </r>
    <r>
      <rPr>
        <sz val="9"/>
        <rFont val="Times New Roman"/>
        <family val="1"/>
        <charset val="204"/>
      </rPr>
      <t>годы</t>
    </r>
    <r>
      <rPr>
        <sz val="9"/>
        <color indexed="8"/>
        <rFont val="Times New Roman"/>
        <family val="1"/>
        <charset val="204"/>
      </rPr>
      <t xml:space="preserve">»
</t>
    </r>
  </si>
  <si>
    <t>Эффективное вовлечение в оборот земель сельскохозяйственного назначения, использование и охрана земель Петровского сельского поселения Омского муниципального района Омской области  на 2022-2025 годы</t>
  </si>
  <si>
    <t>1.1.</t>
  </si>
  <si>
    <t>1.2.</t>
  </si>
  <si>
    <t>1.3.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</si>
</sst>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9"/>
      <color indexed="8"/>
      <name val="Calibri"/>
      <family val="2"/>
      <charset val="204"/>
    </font>
    <font>
      <b/>
      <sz val="9"/>
      <color indexed="8"/>
      <name val="Times New Roman"/>
      <family val="1"/>
      <charset val="204"/>
    </font>
    <font>
      <sz val="9"/>
      <name val="Calibri"/>
      <family val="2"/>
      <charset val="204"/>
    </font>
    <font>
      <sz val="8"/>
      <name val="Calibri"/>
      <family val="2"/>
      <charset val="204"/>
    </font>
    <font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0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122">
    <xf numFmtId="0" fontId="0" fillId="0" borderId="0" xfId="0"/>
    <xf numFmtId="0" fontId="1" fillId="0" borderId="0" xfId="0" applyFont="1"/>
    <xf numFmtId="0" fontId="2" fillId="0" borderId="7" xfId="0" applyFont="1" applyBorder="1" applyAlignment="1">
      <alignment horizontal="center" wrapText="1"/>
    </xf>
    <xf numFmtId="0" fontId="2" fillId="0" borderId="6" xfId="0" applyFont="1" applyBorder="1" applyAlignment="1">
      <alignment horizontal="center" wrapText="1"/>
    </xf>
    <xf numFmtId="0" fontId="3" fillId="0" borderId="0" xfId="0" applyFont="1"/>
    <xf numFmtId="0" fontId="2" fillId="0" borderId="10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3" fillId="0" borderId="10" xfId="0" applyFont="1" applyBorder="1" applyAlignment="1">
      <alignment wrapText="1"/>
    </xf>
    <xf numFmtId="0" fontId="3" fillId="0" borderId="4" xfId="0" applyFont="1" applyBorder="1" applyAlignment="1">
      <alignment wrapText="1"/>
    </xf>
    <xf numFmtId="0" fontId="3" fillId="0" borderId="9" xfId="0" applyFont="1" applyBorder="1" applyAlignment="1">
      <alignment wrapText="1"/>
    </xf>
    <xf numFmtId="0" fontId="3" fillId="0" borderId="5" xfId="0" applyFont="1" applyBorder="1" applyAlignment="1">
      <alignment wrapText="1"/>
    </xf>
    <xf numFmtId="0" fontId="2" fillId="0" borderId="5" xfId="0" applyFont="1" applyBorder="1" applyAlignment="1">
      <alignment horizontal="center" wrapText="1"/>
    </xf>
    <xf numFmtId="0" fontId="2" fillId="0" borderId="5" xfId="0" applyFont="1" applyBorder="1" applyAlignment="1">
      <alignment vertical="top" wrapText="1"/>
    </xf>
    <xf numFmtId="0" fontId="4" fillId="0" borderId="5" xfId="0" applyFont="1" applyBorder="1" applyAlignment="1">
      <alignment vertical="top" wrapText="1"/>
    </xf>
    <xf numFmtId="0" fontId="3" fillId="2" borderId="0" xfId="0" applyFont="1" applyFill="1"/>
    <xf numFmtId="0" fontId="2" fillId="0" borderId="0" xfId="0" applyFont="1"/>
    <xf numFmtId="4" fontId="4" fillId="0" borderId="5" xfId="0" applyNumberFormat="1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4" fontId="4" fillId="0" borderId="2" xfId="0" applyNumberFormat="1" applyFont="1" applyBorder="1" applyAlignment="1">
      <alignment horizontal="center" vertical="center" wrapText="1"/>
    </xf>
    <xf numFmtId="0" fontId="2" fillId="3" borderId="0" xfId="0" applyFont="1" applyFill="1"/>
    <xf numFmtId="0" fontId="3" fillId="3" borderId="0" xfId="0" applyFont="1" applyFill="1"/>
    <xf numFmtId="4" fontId="2" fillId="3" borderId="5" xfId="0" applyNumberFormat="1" applyFont="1" applyFill="1" applyBorder="1" applyAlignment="1">
      <alignment horizontal="center" vertical="center" wrapText="1"/>
    </xf>
    <xf numFmtId="4" fontId="4" fillId="3" borderId="2" xfId="0" applyNumberFormat="1" applyFont="1" applyFill="1" applyBorder="1" applyAlignment="1">
      <alignment horizontal="center" vertical="center" wrapText="1"/>
    </xf>
    <xf numFmtId="4" fontId="4" fillId="3" borderId="5" xfId="0" applyNumberFormat="1" applyFont="1" applyFill="1" applyBorder="1" applyAlignment="1">
      <alignment horizontal="center" vertical="center" wrapText="1"/>
    </xf>
    <xf numFmtId="0" fontId="2" fillId="0" borderId="5" xfId="0" applyFont="1" applyBorder="1" applyAlignment="1">
      <alignment vertical="top" wrapText="1"/>
    </xf>
    <xf numFmtId="0" fontId="2" fillId="3" borderId="9" xfId="0" applyFont="1" applyFill="1" applyBorder="1" applyAlignment="1">
      <alignment horizontal="center" wrapText="1"/>
    </xf>
    <xf numFmtId="0" fontId="2" fillId="0" borderId="5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0" fillId="0" borderId="0" xfId="0" applyAlignment="1">
      <alignment wrapText="1"/>
    </xf>
    <xf numFmtId="0" fontId="4" fillId="0" borderId="1" xfId="0" applyFont="1" applyBorder="1" applyAlignment="1">
      <alignment vertical="top" wrapText="1"/>
    </xf>
    <xf numFmtId="0" fontId="2" fillId="0" borderId="5" xfId="0" applyFont="1" applyBorder="1" applyAlignment="1">
      <alignment wrapText="1"/>
    </xf>
    <xf numFmtId="0" fontId="5" fillId="0" borderId="0" xfId="0" applyFont="1" applyFill="1"/>
    <xf numFmtId="0" fontId="1" fillId="0" borderId="0" xfId="0" applyFont="1" applyAlignment="1">
      <alignment horizont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9" xfId="0" applyFont="1" applyBorder="1" applyAlignment="1">
      <alignment vertical="top" wrapText="1"/>
    </xf>
    <xf numFmtId="4" fontId="2" fillId="0" borderId="9" xfId="0" applyNumberFormat="1" applyFont="1" applyBorder="1" applyAlignment="1">
      <alignment horizontal="center" vertical="center" wrapText="1"/>
    </xf>
    <xf numFmtId="4" fontId="4" fillId="3" borderId="6" xfId="0" applyNumberFormat="1" applyFont="1" applyFill="1" applyBorder="1" applyAlignment="1">
      <alignment horizontal="center" vertical="center" wrapText="1"/>
    </xf>
    <xf numFmtId="0" fontId="2" fillId="0" borderId="10" xfId="0" applyFont="1" applyBorder="1" applyAlignment="1">
      <alignment vertical="top" wrapText="1"/>
    </xf>
    <xf numFmtId="0" fontId="2" fillId="0" borderId="10" xfId="0" applyFont="1" applyBorder="1" applyAlignment="1">
      <alignment horizontal="center" vertical="top" wrapText="1"/>
    </xf>
    <xf numFmtId="49" fontId="2" fillId="0" borderId="10" xfId="0" applyNumberFormat="1" applyFont="1" applyBorder="1" applyAlignment="1">
      <alignment horizontal="center" vertical="top" wrapText="1"/>
    </xf>
    <xf numFmtId="0" fontId="2" fillId="0" borderId="5" xfId="0" applyFont="1" applyBorder="1" applyAlignment="1">
      <alignment vertical="top" wrapText="1"/>
    </xf>
    <xf numFmtId="0" fontId="2" fillId="0" borderId="7" xfId="0" applyFont="1" applyBorder="1" applyAlignment="1">
      <alignment vertical="top" wrapText="1"/>
    </xf>
    <xf numFmtId="0" fontId="2" fillId="0" borderId="10" xfId="0" applyFont="1" applyBorder="1" applyAlignment="1">
      <alignment vertical="top" wrapText="1"/>
    </xf>
    <xf numFmtId="0" fontId="2" fillId="0" borderId="9" xfId="0" applyFont="1" applyBorder="1" applyAlignment="1">
      <alignment vertical="top" wrapText="1"/>
    </xf>
    <xf numFmtId="0" fontId="0" fillId="0" borderId="0" xfId="0" applyAlignment="1">
      <alignment wrapText="1"/>
    </xf>
    <xf numFmtId="0" fontId="0" fillId="0" borderId="9" xfId="0" applyBorder="1" applyAlignment="1">
      <alignment horizontal="center" vertical="top" wrapText="1"/>
    </xf>
    <xf numFmtId="0" fontId="0" fillId="0" borderId="9" xfId="0" applyBorder="1" applyAlignment="1">
      <alignment vertical="top" wrapText="1"/>
    </xf>
    <xf numFmtId="0" fontId="2" fillId="0" borderId="10" xfId="0" applyFont="1" applyBorder="1" applyAlignment="1">
      <alignment horizontal="center" vertical="top" wrapText="1"/>
    </xf>
    <xf numFmtId="0" fontId="2" fillId="0" borderId="7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0" fillId="0" borderId="10" xfId="0" applyBorder="1" applyAlignment="1">
      <alignment vertical="top" wrapText="1"/>
    </xf>
    <xf numFmtId="0" fontId="2" fillId="0" borderId="7" xfId="0" applyFont="1" applyBorder="1" applyAlignment="1">
      <alignment horizontal="left" vertical="top" wrapText="1" indent="1"/>
    </xf>
    <xf numFmtId="0" fontId="2" fillId="0" borderId="10" xfId="0" applyFont="1" applyBorder="1" applyAlignment="1">
      <alignment horizontal="left" vertical="top" wrapText="1" indent="1"/>
    </xf>
    <xf numFmtId="0" fontId="2" fillId="0" borderId="9" xfId="0" applyFont="1" applyBorder="1" applyAlignment="1">
      <alignment horizontal="left" vertical="top" wrapText="1" indent="1"/>
    </xf>
    <xf numFmtId="0" fontId="2" fillId="0" borderId="7" xfId="0" applyFont="1" applyBorder="1" applyAlignment="1">
      <alignment horizontal="center" wrapText="1"/>
    </xf>
    <xf numFmtId="0" fontId="2" fillId="0" borderId="10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7" xfId="0" applyFont="1" applyBorder="1" applyAlignment="1">
      <alignment vertical="top" wrapText="1"/>
    </xf>
    <xf numFmtId="0" fontId="2" fillId="0" borderId="10" xfId="0" applyFont="1" applyBorder="1" applyAlignment="1">
      <alignment vertical="top" wrapText="1"/>
    </xf>
    <xf numFmtId="0" fontId="2" fillId="0" borderId="9" xfId="0" applyFont="1" applyBorder="1" applyAlignment="1">
      <alignment vertical="top" wrapText="1"/>
    </xf>
    <xf numFmtId="0" fontId="2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8" fillId="0" borderId="0" xfId="0" applyFont="1" applyAlignment="1">
      <alignment horizontal="center" wrapText="1"/>
    </xf>
    <xf numFmtId="0" fontId="0" fillId="0" borderId="0" xfId="0" applyAlignment="1">
      <alignment wrapText="1"/>
    </xf>
    <xf numFmtId="0" fontId="1" fillId="0" borderId="0" xfId="0" applyFont="1" applyAlignment="1">
      <alignment horizontal="center" wrapText="1"/>
    </xf>
    <xf numFmtId="49" fontId="2" fillId="0" borderId="7" xfId="0" applyNumberFormat="1" applyFont="1" applyBorder="1" applyAlignment="1">
      <alignment horizontal="center" vertical="top" wrapText="1"/>
    </xf>
    <xf numFmtId="49" fontId="2" fillId="0" borderId="10" xfId="0" applyNumberFormat="1" applyFont="1" applyBorder="1" applyAlignment="1">
      <alignment horizontal="center" vertical="top" wrapText="1"/>
    </xf>
    <xf numFmtId="0" fontId="0" fillId="0" borderId="9" xfId="0" applyBorder="1" applyAlignment="1">
      <alignment horizontal="center" vertical="top" wrapText="1"/>
    </xf>
    <xf numFmtId="0" fontId="0" fillId="0" borderId="9" xfId="0" applyBorder="1" applyAlignment="1">
      <alignment vertical="top" wrapText="1"/>
    </xf>
    <xf numFmtId="0" fontId="0" fillId="0" borderId="10" xfId="0" applyBorder="1" applyAlignment="1"/>
    <xf numFmtId="0" fontId="0" fillId="0" borderId="9" xfId="0" applyBorder="1" applyAlignment="1"/>
    <xf numFmtId="0" fontId="2" fillId="0" borderId="10" xfId="0" applyFont="1" applyBorder="1" applyAlignment="1">
      <alignment horizontal="center" vertical="top" wrapText="1"/>
    </xf>
    <xf numFmtId="0" fontId="2" fillId="0" borderId="7" xfId="0" applyFont="1" applyBorder="1" applyAlignment="1">
      <alignment horizontal="center" vertical="top" wrapText="1"/>
    </xf>
    <xf numFmtId="0" fontId="2" fillId="0" borderId="10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top" wrapText="1"/>
    </xf>
    <xf numFmtId="0" fontId="0" fillId="0" borderId="10" xfId="0" applyBorder="1" applyAlignment="1">
      <alignment vertical="top" wrapText="1"/>
    </xf>
    <xf numFmtId="0" fontId="1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49" fontId="2" fillId="0" borderId="9" xfId="0" applyNumberFormat="1" applyFont="1" applyBorder="1" applyAlignment="1">
      <alignment horizontal="center" vertical="top" wrapText="1"/>
    </xf>
    <xf numFmtId="4" fontId="2" fillId="0" borderId="7" xfId="0" applyNumberFormat="1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4" fontId="2" fillId="3" borderId="7" xfId="0" applyNumberFormat="1" applyFont="1" applyFill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4" fillId="0" borderId="7" xfId="0" applyFont="1" applyBorder="1" applyAlignment="1">
      <alignment vertical="top" wrapText="1"/>
    </xf>
    <xf numFmtId="0" fontId="4" fillId="0" borderId="9" xfId="0" applyFont="1" applyBorder="1" applyAlignment="1">
      <alignment vertical="top" wrapText="1"/>
    </xf>
    <xf numFmtId="0" fontId="2" fillId="0" borderId="15" xfId="0" applyFont="1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4" fontId="4" fillId="0" borderId="7" xfId="0" applyNumberFormat="1" applyFont="1" applyBorder="1" applyAlignment="1">
      <alignment horizontal="center" vertical="center" wrapText="1"/>
    </xf>
    <xf numFmtId="4" fontId="4" fillId="0" borderId="9" xfId="0" applyNumberFormat="1" applyFont="1" applyBorder="1" applyAlignment="1">
      <alignment horizontal="center" vertical="center" wrapText="1"/>
    </xf>
    <xf numFmtId="0" fontId="0" fillId="0" borderId="9" xfId="0" applyBorder="1" applyAlignment="1">
      <alignment horizontal="center" wrapText="1"/>
    </xf>
    <xf numFmtId="0" fontId="2" fillId="0" borderId="14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0" fillId="0" borderId="3" xfId="0" applyBorder="1" applyAlignment="1"/>
    <xf numFmtId="0" fontId="0" fillId="0" borderId="2" xfId="0" applyBorder="1" applyAlignment="1"/>
    <xf numFmtId="0" fontId="2" fillId="0" borderId="14" xfId="0" applyFont="1" applyBorder="1" applyAlignment="1">
      <alignment horizontal="center" vertical="center" wrapText="1"/>
    </xf>
    <xf numFmtId="0" fontId="0" fillId="0" borderId="3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2" borderId="14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vertical="center" wrapText="1"/>
    </xf>
    <xf numFmtId="0" fontId="2" fillId="0" borderId="11" xfId="0" applyFont="1" applyBorder="1" applyAlignment="1">
      <alignment vertical="top" wrapText="1"/>
    </xf>
    <xf numFmtId="0" fontId="2" fillId="0" borderId="15" xfId="0" applyFont="1" applyBorder="1" applyAlignment="1">
      <alignment vertical="top" wrapText="1"/>
    </xf>
    <xf numFmtId="0" fontId="2" fillId="0" borderId="6" xfId="0" applyFont="1" applyBorder="1" applyAlignment="1">
      <alignment vertical="top" wrapText="1"/>
    </xf>
    <xf numFmtId="0" fontId="2" fillId="0" borderId="12" xfId="0" applyFont="1" applyBorder="1" applyAlignment="1">
      <alignment vertical="top" wrapText="1"/>
    </xf>
    <xf numFmtId="0" fontId="2" fillId="0" borderId="0" xfId="0" applyFont="1" applyBorder="1" applyAlignment="1">
      <alignment vertical="top" wrapText="1"/>
    </xf>
    <xf numFmtId="0" fontId="2" fillId="0" borderId="4" xfId="0" applyFont="1" applyBorder="1" applyAlignment="1">
      <alignment vertical="top" wrapText="1"/>
    </xf>
    <xf numFmtId="0" fontId="2" fillId="0" borderId="13" xfId="0" applyFont="1" applyBorder="1" applyAlignment="1">
      <alignment vertical="top" wrapText="1"/>
    </xf>
    <xf numFmtId="0" fontId="2" fillId="0" borderId="8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83"/>
  <sheetViews>
    <sheetView tabSelected="1" zoomScale="73" zoomScaleNormal="73" workbookViewId="0">
      <selection activeCell="J33" sqref="J33:J34"/>
    </sheetView>
  </sheetViews>
  <sheetFormatPr defaultColWidth="9.140625" defaultRowHeight="12"/>
  <cols>
    <col min="1" max="1" width="10.140625" style="4" bestFit="1" customWidth="1"/>
    <col min="2" max="2" width="26.85546875" style="4" customWidth="1"/>
    <col min="3" max="3" width="7" style="4" customWidth="1"/>
    <col min="4" max="4" width="7.140625" style="4" customWidth="1"/>
    <col min="5" max="5" width="13.7109375" style="4" customWidth="1"/>
    <col min="6" max="6" width="14.42578125" style="4" customWidth="1"/>
    <col min="7" max="7" width="13" style="4" customWidth="1"/>
    <col min="8" max="11" width="11.5703125" style="20" customWidth="1"/>
    <col min="12" max="12" width="30.85546875" style="4" customWidth="1"/>
    <col min="13" max="13" width="9.140625" style="4"/>
    <col min="14" max="16" width="9.28515625" style="4" bestFit="1" customWidth="1"/>
    <col min="17" max="17" width="9.28515625" style="4" customWidth="1"/>
    <col min="18" max="18" width="9.28515625" style="4" bestFit="1" customWidth="1"/>
    <col min="19" max="16384" width="9.140625" style="4"/>
  </cols>
  <sheetData>
    <row r="1" spans="1:79" s="15" customFormat="1" ht="18.75">
      <c r="H1" s="19"/>
      <c r="I1" s="19"/>
      <c r="J1" s="19"/>
      <c r="K1" s="19"/>
      <c r="O1" s="1"/>
      <c r="P1" s="1"/>
      <c r="Q1" s="1"/>
      <c r="R1" s="1"/>
    </row>
    <row r="2" spans="1:79" s="15" customFormat="1" ht="102" customHeight="1">
      <c r="H2" s="19"/>
      <c r="I2" s="19"/>
      <c r="J2" s="19"/>
      <c r="K2" s="19"/>
      <c r="M2" s="62" t="s">
        <v>54</v>
      </c>
      <c r="N2" s="63"/>
      <c r="O2" s="63"/>
      <c r="P2" s="63"/>
      <c r="Q2" s="63"/>
      <c r="R2" s="63"/>
    </row>
    <row r="3" spans="1:79" s="15" customFormat="1" ht="16.5" customHeight="1">
      <c r="H3" s="19"/>
      <c r="I3" s="19"/>
      <c r="J3" s="19"/>
      <c r="K3" s="19"/>
      <c r="O3" s="1"/>
      <c r="P3" s="1"/>
      <c r="Q3" s="1"/>
      <c r="R3" s="1"/>
    </row>
    <row r="4" spans="1:79" s="15" customFormat="1" ht="12.75" customHeight="1">
      <c r="H4" s="19"/>
      <c r="I4" s="19"/>
      <c r="J4" s="19"/>
      <c r="K4" s="19"/>
    </row>
    <row r="5" spans="1:79" s="15" customFormat="1" ht="7.5" customHeight="1">
      <c r="H5" s="19"/>
      <c r="I5" s="19"/>
      <c r="J5" s="19"/>
      <c r="K5" s="19"/>
    </row>
    <row r="6" spans="1:79" s="15" customFormat="1" ht="18.75" customHeight="1">
      <c r="D6" s="79" t="s">
        <v>22</v>
      </c>
      <c r="E6" s="80"/>
      <c r="F6" s="80"/>
      <c r="G6" s="80"/>
      <c r="H6" s="80"/>
      <c r="I6" s="80"/>
      <c r="J6" s="80"/>
      <c r="K6" s="80"/>
      <c r="L6" s="80"/>
      <c r="M6" s="80"/>
      <c r="N6" s="80"/>
    </row>
    <row r="7" spans="1:79" s="15" customFormat="1" ht="21.75" customHeight="1">
      <c r="B7" s="66" t="s">
        <v>23</v>
      </c>
      <c r="C7" s="65"/>
      <c r="D7" s="65"/>
      <c r="E7" s="65"/>
      <c r="F7" s="65"/>
      <c r="G7" s="65"/>
      <c r="H7" s="65"/>
      <c r="I7" s="65"/>
      <c r="J7" s="65"/>
      <c r="K7" s="65"/>
      <c r="L7" s="65"/>
      <c r="M7" s="65"/>
      <c r="N7" s="65"/>
      <c r="O7" s="65"/>
      <c r="P7" s="65"/>
      <c r="Q7" s="46"/>
    </row>
    <row r="8" spans="1:79" s="15" customFormat="1" ht="11.25" customHeight="1">
      <c r="B8" s="32"/>
      <c r="C8" s="28"/>
      <c r="D8" s="28"/>
      <c r="E8" s="28"/>
      <c r="F8" s="28"/>
      <c r="G8" s="28"/>
      <c r="H8" s="28"/>
      <c r="I8" s="28"/>
      <c r="J8" s="46"/>
      <c r="K8" s="28"/>
      <c r="L8" s="28"/>
      <c r="M8" s="28"/>
      <c r="N8" s="28"/>
      <c r="O8" s="28"/>
      <c r="P8" s="28"/>
      <c r="Q8" s="46"/>
    </row>
    <row r="9" spans="1:79" s="15" customFormat="1" ht="37.5" customHeight="1">
      <c r="B9" s="64" t="s">
        <v>55</v>
      </c>
      <c r="C9" s="65"/>
      <c r="D9" s="65"/>
      <c r="E9" s="65"/>
      <c r="F9" s="65"/>
      <c r="G9" s="65"/>
      <c r="H9" s="65"/>
      <c r="I9" s="65"/>
      <c r="J9" s="65"/>
      <c r="K9" s="65"/>
      <c r="L9" s="65"/>
      <c r="M9" s="65"/>
      <c r="N9" s="65"/>
      <c r="O9" s="65"/>
      <c r="P9" s="65"/>
      <c r="Q9" s="65"/>
      <c r="R9" s="65"/>
    </row>
    <row r="10" spans="1:79" ht="12.75" customHeight="1"/>
    <row r="11" spans="1:79" ht="0.75" customHeight="1" thickBot="1"/>
    <row r="12" spans="1:79" ht="29.25" customHeight="1" thickBot="1">
      <c r="A12" s="2" t="s">
        <v>6</v>
      </c>
      <c r="B12" s="34" t="s">
        <v>8</v>
      </c>
      <c r="C12" s="85" t="s">
        <v>10</v>
      </c>
      <c r="D12" s="86"/>
      <c r="E12" s="89" t="s">
        <v>46</v>
      </c>
      <c r="F12" s="85" t="s">
        <v>11</v>
      </c>
      <c r="G12" s="92"/>
      <c r="H12" s="93"/>
      <c r="I12" s="93"/>
      <c r="J12" s="93"/>
      <c r="K12" s="94"/>
      <c r="L12" s="104" t="s">
        <v>47</v>
      </c>
      <c r="M12" s="105"/>
      <c r="N12" s="105"/>
      <c r="O12" s="106"/>
      <c r="P12" s="106"/>
      <c r="Q12" s="106"/>
      <c r="R12" s="107"/>
    </row>
    <row r="13" spans="1:79" ht="24.75" thickBot="1">
      <c r="A13" s="5" t="s">
        <v>7</v>
      </c>
      <c r="B13" s="35" t="s">
        <v>9</v>
      </c>
      <c r="C13" s="87"/>
      <c r="D13" s="88"/>
      <c r="E13" s="75"/>
      <c r="F13" s="87"/>
      <c r="G13" s="95"/>
      <c r="H13" s="96"/>
      <c r="I13" s="96"/>
      <c r="J13" s="96"/>
      <c r="K13" s="97"/>
      <c r="L13" s="75" t="s">
        <v>8</v>
      </c>
      <c r="M13" s="75" t="s">
        <v>12</v>
      </c>
      <c r="N13" s="108" t="s">
        <v>13</v>
      </c>
      <c r="O13" s="109"/>
      <c r="P13" s="109"/>
      <c r="Q13" s="109"/>
      <c r="R13" s="110"/>
    </row>
    <row r="14" spans="1:79" ht="31.5" customHeight="1" thickBot="1">
      <c r="A14" s="7"/>
      <c r="B14" s="8"/>
      <c r="C14" s="6" t="s">
        <v>14</v>
      </c>
      <c r="D14" s="3" t="s">
        <v>16</v>
      </c>
      <c r="E14" s="75"/>
      <c r="F14" s="56" t="s">
        <v>18</v>
      </c>
      <c r="G14" s="57" t="s">
        <v>19</v>
      </c>
      <c r="H14" s="98" t="s">
        <v>20</v>
      </c>
      <c r="I14" s="99"/>
      <c r="J14" s="99"/>
      <c r="K14" s="100"/>
      <c r="L14" s="75"/>
      <c r="M14" s="75"/>
      <c r="N14" s="75" t="s">
        <v>19</v>
      </c>
      <c r="O14" s="98" t="s">
        <v>20</v>
      </c>
      <c r="P14" s="99"/>
      <c r="Q14" s="99"/>
      <c r="R14" s="100"/>
    </row>
    <row r="15" spans="1:79" ht="28.5" customHeight="1" thickBot="1">
      <c r="A15" s="9"/>
      <c r="B15" s="10"/>
      <c r="C15" s="11" t="s">
        <v>15</v>
      </c>
      <c r="D15" s="11" t="s">
        <v>17</v>
      </c>
      <c r="E15" s="76"/>
      <c r="F15" s="103"/>
      <c r="G15" s="58"/>
      <c r="H15" s="25">
        <v>2022</v>
      </c>
      <c r="I15" s="25">
        <v>2023</v>
      </c>
      <c r="J15" s="25">
        <v>2024</v>
      </c>
      <c r="K15" s="25">
        <v>2025</v>
      </c>
      <c r="L15" s="76"/>
      <c r="M15" s="76"/>
      <c r="N15" s="76"/>
      <c r="O15" s="33">
        <v>2022</v>
      </c>
      <c r="P15" s="33">
        <v>2023</v>
      </c>
      <c r="Q15" s="33">
        <v>2024</v>
      </c>
      <c r="R15" s="33">
        <v>2025</v>
      </c>
    </row>
    <row r="16" spans="1:79" s="14" customFormat="1" ht="31.5" customHeight="1" thickBot="1">
      <c r="A16" s="111" t="s">
        <v>24</v>
      </c>
      <c r="B16" s="112"/>
      <c r="C16" s="112"/>
      <c r="D16" s="112"/>
      <c r="E16" s="112"/>
      <c r="F16" s="112"/>
      <c r="G16" s="112"/>
      <c r="H16" s="112"/>
      <c r="I16" s="112"/>
      <c r="J16" s="112"/>
      <c r="K16" s="112"/>
      <c r="L16" s="112"/>
      <c r="M16" s="112"/>
      <c r="N16" s="112"/>
      <c r="O16" s="109"/>
      <c r="P16" s="109"/>
      <c r="Q16" s="109"/>
      <c r="R16" s="110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  <c r="AF16" s="31"/>
      <c r="AG16" s="31"/>
      <c r="AH16" s="31"/>
      <c r="AI16" s="31"/>
      <c r="AJ16" s="31"/>
      <c r="AK16" s="31"/>
      <c r="AL16" s="31"/>
      <c r="AM16" s="31"/>
      <c r="AN16" s="31"/>
      <c r="AO16" s="31"/>
      <c r="AP16" s="31"/>
      <c r="AQ16" s="31"/>
      <c r="AR16" s="31"/>
      <c r="AS16" s="31"/>
      <c r="AT16" s="31"/>
      <c r="AU16" s="31"/>
      <c r="AV16" s="31"/>
      <c r="AW16" s="31"/>
      <c r="AX16" s="31"/>
      <c r="AY16" s="31"/>
      <c r="AZ16" s="31"/>
      <c r="BA16" s="31"/>
      <c r="BB16" s="31"/>
      <c r="BC16" s="31"/>
      <c r="BD16" s="31"/>
      <c r="BE16" s="31"/>
      <c r="BF16" s="31"/>
      <c r="BG16" s="31"/>
      <c r="BH16" s="31"/>
      <c r="BI16" s="31"/>
      <c r="BJ16" s="31"/>
      <c r="BK16" s="31"/>
      <c r="BL16" s="31"/>
      <c r="BM16" s="31"/>
      <c r="BN16" s="31"/>
      <c r="BO16" s="31"/>
      <c r="BP16" s="31"/>
      <c r="BQ16" s="31"/>
      <c r="BR16" s="31"/>
      <c r="BS16" s="31"/>
      <c r="BT16" s="31"/>
      <c r="BU16" s="31"/>
      <c r="BV16" s="31"/>
      <c r="BW16" s="31"/>
      <c r="BX16" s="31"/>
      <c r="BY16" s="31"/>
      <c r="BZ16" s="31"/>
      <c r="CA16" s="31"/>
    </row>
    <row r="17" spans="1:18" ht="36.75" thickBot="1">
      <c r="A17" s="73">
        <v>1</v>
      </c>
      <c r="B17" s="60" t="s">
        <v>25</v>
      </c>
      <c r="C17" s="60">
        <v>2022</v>
      </c>
      <c r="D17" s="60">
        <v>2025</v>
      </c>
      <c r="E17" s="60"/>
      <c r="F17" s="12" t="s">
        <v>1</v>
      </c>
      <c r="G17" s="17">
        <f>H17+I17+K17+J17</f>
        <v>309000</v>
      </c>
      <c r="H17" s="21">
        <f>H18+H19+H20</f>
        <v>84000</v>
      </c>
      <c r="I17" s="21">
        <f>I18+I19+I20</f>
        <v>130000</v>
      </c>
      <c r="J17" s="21">
        <f>J18+J19+J20</f>
        <v>95000</v>
      </c>
      <c r="K17" s="21">
        <f>K18+K19+K20</f>
        <v>0</v>
      </c>
      <c r="L17" s="73"/>
      <c r="M17" s="73"/>
      <c r="N17" s="73"/>
      <c r="O17" s="73"/>
      <c r="P17" s="73"/>
      <c r="Q17" s="49"/>
      <c r="R17" s="73"/>
    </row>
    <row r="18" spans="1:18" ht="36.75" thickBot="1">
      <c r="A18" s="73"/>
      <c r="B18" s="60"/>
      <c r="C18" s="60"/>
      <c r="D18" s="60"/>
      <c r="E18" s="60"/>
      <c r="F18" s="12" t="s">
        <v>2</v>
      </c>
      <c r="G18" s="17">
        <f t="shared" ref="G18:G21" si="0">H18+I18+K18+J18</f>
        <v>3090</v>
      </c>
      <c r="H18" s="21">
        <v>840</v>
      </c>
      <c r="I18" s="21">
        <f>1300+I35</f>
        <v>1300</v>
      </c>
      <c r="J18" s="21">
        <f>J35</f>
        <v>950</v>
      </c>
      <c r="K18" s="21">
        <f>K35</f>
        <v>0</v>
      </c>
      <c r="L18" s="73"/>
      <c r="M18" s="73"/>
      <c r="N18" s="73"/>
      <c r="O18" s="73"/>
      <c r="P18" s="73"/>
      <c r="Q18" s="49"/>
      <c r="R18" s="73"/>
    </row>
    <row r="19" spans="1:18" ht="48.75" thickBot="1">
      <c r="A19" s="73"/>
      <c r="B19" s="60"/>
      <c r="C19" s="60"/>
      <c r="D19" s="60"/>
      <c r="E19" s="60"/>
      <c r="F19" s="12" t="s">
        <v>52</v>
      </c>
      <c r="G19" s="17">
        <f t="shared" si="0"/>
        <v>273416.90000000002</v>
      </c>
      <c r="H19" s="21">
        <v>74012.399999999994</v>
      </c>
      <c r="I19" s="21">
        <v>115700</v>
      </c>
      <c r="J19" s="21">
        <f>J81</f>
        <v>83704.5</v>
      </c>
      <c r="K19" s="21">
        <v>0</v>
      </c>
      <c r="L19" s="73"/>
      <c r="M19" s="73"/>
      <c r="N19" s="73"/>
      <c r="O19" s="73"/>
      <c r="P19" s="73"/>
      <c r="Q19" s="49"/>
      <c r="R19" s="73"/>
    </row>
    <row r="20" spans="1:18" ht="56.25" customHeight="1" thickBot="1">
      <c r="A20" s="73"/>
      <c r="B20" s="60"/>
      <c r="C20" s="60"/>
      <c r="D20" s="60"/>
      <c r="E20" s="60"/>
      <c r="F20" s="27" t="s">
        <v>48</v>
      </c>
      <c r="G20" s="17">
        <f t="shared" si="0"/>
        <v>32493.1</v>
      </c>
      <c r="H20" s="21">
        <v>9147.6</v>
      </c>
      <c r="I20" s="21">
        <v>13000</v>
      </c>
      <c r="J20" s="21">
        <f>J37</f>
        <v>10345.5</v>
      </c>
      <c r="K20" s="21">
        <v>0</v>
      </c>
      <c r="L20" s="73"/>
      <c r="M20" s="73"/>
      <c r="N20" s="73"/>
      <c r="O20" s="73"/>
      <c r="P20" s="73"/>
      <c r="Q20" s="49"/>
      <c r="R20" s="73"/>
    </row>
    <row r="21" spans="1:18" ht="15.75" thickBot="1">
      <c r="A21" s="69"/>
      <c r="B21" s="70"/>
      <c r="C21" s="70"/>
      <c r="D21" s="70"/>
      <c r="E21" s="70"/>
      <c r="F21" s="29" t="s">
        <v>0</v>
      </c>
      <c r="G21" s="17">
        <f t="shared" si="0"/>
        <v>309000</v>
      </c>
      <c r="H21" s="22">
        <f>SUM(H18:H20)</f>
        <v>84000</v>
      </c>
      <c r="I21" s="22">
        <f>SUM(I18:I20)</f>
        <v>130000</v>
      </c>
      <c r="J21" s="22">
        <f>J33</f>
        <v>95000</v>
      </c>
      <c r="K21" s="22">
        <f>K33</f>
        <v>0</v>
      </c>
      <c r="L21" s="69"/>
      <c r="M21" s="69"/>
      <c r="N21" s="69"/>
      <c r="O21" s="69"/>
      <c r="P21" s="69"/>
      <c r="Q21" s="47"/>
      <c r="R21" s="69"/>
    </row>
    <row r="22" spans="1:18" ht="29.25" customHeight="1">
      <c r="A22" s="67" t="s">
        <v>56</v>
      </c>
      <c r="B22" s="59" t="s">
        <v>26</v>
      </c>
      <c r="C22" s="59">
        <v>2022</v>
      </c>
      <c r="D22" s="59">
        <v>2025</v>
      </c>
      <c r="E22" s="59"/>
      <c r="F22" s="59" t="s">
        <v>1</v>
      </c>
      <c r="G22" s="82"/>
      <c r="H22" s="84"/>
      <c r="I22" s="84"/>
      <c r="J22" s="84"/>
      <c r="K22" s="84"/>
      <c r="L22" s="59" t="s">
        <v>28</v>
      </c>
      <c r="M22" s="59" t="s">
        <v>4</v>
      </c>
      <c r="N22" s="59"/>
      <c r="O22" s="74"/>
      <c r="P22" s="74"/>
      <c r="Q22" s="50"/>
      <c r="R22" s="74"/>
    </row>
    <row r="23" spans="1:18" ht="12.75" thickBot="1">
      <c r="A23" s="68"/>
      <c r="B23" s="60"/>
      <c r="C23" s="71"/>
      <c r="D23" s="60"/>
      <c r="E23" s="60"/>
      <c r="F23" s="70"/>
      <c r="G23" s="83"/>
      <c r="H23" s="83"/>
      <c r="I23" s="83"/>
      <c r="J23" s="83"/>
      <c r="K23" s="83"/>
      <c r="L23" s="60"/>
      <c r="M23" s="60"/>
      <c r="N23" s="60"/>
      <c r="O23" s="73"/>
      <c r="P23" s="73"/>
      <c r="Q23" s="49"/>
      <c r="R23" s="73"/>
    </row>
    <row r="24" spans="1:18" ht="36.75" thickBot="1">
      <c r="A24" s="68"/>
      <c r="B24" s="60"/>
      <c r="C24" s="71"/>
      <c r="D24" s="60"/>
      <c r="E24" s="60"/>
      <c r="F24" s="27" t="s">
        <v>32</v>
      </c>
      <c r="G24" s="17"/>
      <c r="H24" s="21"/>
      <c r="I24" s="21"/>
      <c r="J24" s="21"/>
      <c r="K24" s="21"/>
      <c r="L24" s="60"/>
      <c r="M24" s="60"/>
      <c r="N24" s="60"/>
      <c r="O24" s="73"/>
      <c r="P24" s="73"/>
      <c r="Q24" s="49"/>
      <c r="R24" s="73"/>
    </row>
    <row r="25" spans="1:18" ht="56.25" customHeight="1" thickBot="1">
      <c r="A25" s="68"/>
      <c r="B25" s="60"/>
      <c r="C25" s="71"/>
      <c r="D25" s="60"/>
      <c r="E25" s="60"/>
      <c r="F25" s="12" t="s">
        <v>49</v>
      </c>
      <c r="G25" s="17"/>
      <c r="H25" s="21"/>
      <c r="I25" s="21"/>
      <c r="J25" s="21"/>
      <c r="K25" s="21"/>
      <c r="L25" s="60"/>
      <c r="M25" s="60"/>
      <c r="N25" s="60"/>
      <c r="O25" s="73"/>
      <c r="P25" s="73"/>
      <c r="Q25" s="49"/>
      <c r="R25" s="73"/>
    </row>
    <row r="26" spans="1:18" ht="51" customHeight="1" thickBot="1">
      <c r="A26" s="68"/>
      <c r="B26" s="60"/>
      <c r="C26" s="71"/>
      <c r="D26" s="60"/>
      <c r="E26" s="60"/>
      <c r="F26" s="27" t="s">
        <v>48</v>
      </c>
      <c r="G26" s="17"/>
      <c r="H26" s="21"/>
      <c r="I26" s="21"/>
      <c r="J26" s="21"/>
      <c r="K26" s="21"/>
      <c r="L26" s="60"/>
      <c r="M26" s="60"/>
      <c r="N26" s="60"/>
      <c r="O26" s="73"/>
      <c r="P26" s="73"/>
      <c r="Q26" s="49"/>
      <c r="R26" s="73"/>
    </row>
    <row r="27" spans="1:18" ht="15.75" thickBot="1">
      <c r="A27" s="69"/>
      <c r="B27" s="70"/>
      <c r="C27" s="72"/>
      <c r="D27" s="70"/>
      <c r="E27" s="70"/>
      <c r="F27" s="13" t="s">
        <v>0</v>
      </c>
      <c r="G27" s="16"/>
      <c r="H27" s="23"/>
      <c r="I27" s="23"/>
      <c r="J27" s="23"/>
      <c r="K27" s="23"/>
      <c r="L27" s="70"/>
      <c r="M27" s="70"/>
      <c r="N27" s="70"/>
      <c r="O27" s="69"/>
      <c r="P27" s="69"/>
      <c r="Q27" s="47"/>
      <c r="R27" s="69"/>
    </row>
    <row r="28" spans="1:18" ht="12.75" customHeight="1">
      <c r="A28" s="67" t="s">
        <v>57</v>
      </c>
      <c r="B28" s="59" t="s">
        <v>27</v>
      </c>
      <c r="C28" s="59">
        <v>2022</v>
      </c>
      <c r="D28" s="59">
        <v>2025</v>
      </c>
      <c r="E28" s="59"/>
      <c r="F28" s="59" t="s">
        <v>1</v>
      </c>
      <c r="G28" s="82">
        <f>H28+I28+K28</f>
        <v>214000</v>
      </c>
      <c r="H28" s="84">
        <f>H30+H31+H32</f>
        <v>84000</v>
      </c>
      <c r="I28" s="84">
        <f>I30+I31+I32</f>
        <v>130000</v>
      </c>
      <c r="J28" s="84">
        <f>J30+J31+J32</f>
        <v>0</v>
      </c>
      <c r="K28" s="84">
        <f>K30+K31+K32</f>
        <v>0</v>
      </c>
      <c r="L28" s="59" t="s">
        <v>29</v>
      </c>
      <c r="M28" s="59"/>
      <c r="N28" s="59"/>
      <c r="O28" s="74"/>
      <c r="P28" s="74"/>
      <c r="Q28" s="50"/>
      <c r="R28" s="74"/>
    </row>
    <row r="29" spans="1:18" ht="12.75" customHeight="1" thickBot="1">
      <c r="A29" s="68"/>
      <c r="B29" s="60"/>
      <c r="C29" s="60"/>
      <c r="D29" s="60"/>
      <c r="E29" s="60"/>
      <c r="F29" s="70"/>
      <c r="G29" s="83"/>
      <c r="H29" s="83"/>
      <c r="I29" s="83"/>
      <c r="J29" s="83"/>
      <c r="K29" s="83"/>
      <c r="L29" s="60"/>
      <c r="M29" s="60"/>
      <c r="N29" s="60"/>
      <c r="O29" s="73"/>
      <c r="P29" s="73"/>
      <c r="Q29" s="49"/>
      <c r="R29" s="73"/>
    </row>
    <row r="30" spans="1:18" ht="36.75" thickBot="1">
      <c r="A30" s="68"/>
      <c r="B30" s="60"/>
      <c r="C30" s="60"/>
      <c r="D30" s="60"/>
      <c r="E30" s="60"/>
      <c r="F30" s="27" t="s">
        <v>32</v>
      </c>
      <c r="G30" s="17">
        <f>H30+I30+K30</f>
        <v>2140</v>
      </c>
      <c r="H30" s="21">
        <v>840</v>
      </c>
      <c r="I30" s="21">
        <v>1300</v>
      </c>
      <c r="J30" s="21">
        <v>0</v>
      </c>
      <c r="K30" s="21">
        <v>0</v>
      </c>
      <c r="L30" s="60"/>
      <c r="M30" s="60"/>
      <c r="N30" s="60"/>
      <c r="O30" s="73"/>
      <c r="P30" s="73"/>
      <c r="Q30" s="49"/>
      <c r="R30" s="73"/>
    </row>
    <row r="31" spans="1:18" ht="57" customHeight="1" thickBot="1">
      <c r="A31" s="68"/>
      <c r="B31" s="60"/>
      <c r="C31" s="60"/>
      <c r="D31" s="60"/>
      <c r="E31" s="60"/>
      <c r="F31" s="12" t="s">
        <v>49</v>
      </c>
      <c r="G31" s="17">
        <f>H31+I31+K31</f>
        <v>189712.4</v>
      </c>
      <c r="H31" s="21">
        <v>74012.399999999994</v>
      </c>
      <c r="I31" s="21">
        <v>115700</v>
      </c>
      <c r="J31" s="21">
        <v>0</v>
      </c>
      <c r="K31" s="21">
        <v>0</v>
      </c>
      <c r="L31" s="60"/>
      <c r="M31" s="60"/>
      <c r="N31" s="60"/>
      <c r="O31" s="73"/>
      <c r="P31" s="73"/>
      <c r="Q31" s="49"/>
      <c r="R31" s="73"/>
    </row>
    <row r="32" spans="1:18" ht="58.5" customHeight="1" thickBot="1">
      <c r="A32" s="68"/>
      <c r="B32" s="60"/>
      <c r="C32" s="60"/>
      <c r="D32" s="60"/>
      <c r="E32" s="60"/>
      <c r="F32" s="27" t="s">
        <v>48</v>
      </c>
      <c r="G32" s="17">
        <f>H32+I32+K32</f>
        <v>22147.599999999999</v>
      </c>
      <c r="H32" s="21">
        <v>9147.6</v>
      </c>
      <c r="I32" s="21">
        <v>13000</v>
      </c>
      <c r="J32" s="21">
        <v>0</v>
      </c>
      <c r="K32" s="21">
        <v>0</v>
      </c>
      <c r="L32" s="60"/>
      <c r="M32" s="60"/>
      <c r="N32" s="60"/>
      <c r="O32" s="73"/>
      <c r="P32" s="73"/>
      <c r="Q32" s="49"/>
      <c r="R32" s="73"/>
    </row>
    <row r="33" spans="1:18">
      <c r="A33" s="67" t="s">
        <v>58</v>
      </c>
      <c r="B33" s="59" t="s">
        <v>53</v>
      </c>
      <c r="C33" s="59">
        <v>2022</v>
      </c>
      <c r="D33" s="74">
        <v>2025</v>
      </c>
      <c r="E33" s="59"/>
      <c r="F33" s="59" t="s">
        <v>1</v>
      </c>
      <c r="G33" s="82">
        <f>G35+G36+G37</f>
        <v>95000</v>
      </c>
      <c r="H33" s="84">
        <f>H35+H36+H37</f>
        <v>0</v>
      </c>
      <c r="I33" s="84">
        <f>I35+I36+I37</f>
        <v>0</v>
      </c>
      <c r="J33" s="84">
        <f>J35+J36+J37</f>
        <v>95000</v>
      </c>
      <c r="K33" s="84">
        <f>K35+K36+K37</f>
        <v>0</v>
      </c>
      <c r="L33" s="59" t="s">
        <v>29</v>
      </c>
      <c r="M33" s="59"/>
      <c r="N33" s="59"/>
      <c r="O33" s="74"/>
      <c r="P33" s="74"/>
      <c r="Q33" s="50"/>
      <c r="R33" s="74"/>
    </row>
    <row r="34" spans="1:18" ht="12.75" thickBot="1">
      <c r="A34" s="68"/>
      <c r="B34" s="60"/>
      <c r="C34" s="60"/>
      <c r="D34" s="73"/>
      <c r="E34" s="60"/>
      <c r="F34" s="70"/>
      <c r="G34" s="83"/>
      <c r="H34" s="83"/>
      <c r="I34" s="83"/>
      <c r="J34" s="83"/>
      <c r="K34" s="83"/>
      <c r="L34" s="60"/>
      <c r="M34" s="60"/>
      <c r="N34" s="60"/>
      <c r="O34" s="73"/>
      <c r="P34" s="73"/>
      <c r="Q34" s="49"/>
      <c r="R34" s="73"/>
    </row>
    <row r="35" spans="1:18" ht="36.75" thickBot="1">
      <c r="A35" s="68"/>
      <c r="B35" s="60"/>
      <c r="C35" s="60"/>
      <c r="D35" s="73"/>
      <c r="E35" s="60"/>
      <c r="F35" s="42" t="s">
        <v>32</v>
      </c>
      <c r="G35" s="17">
        <f>J35</f>
        <v>950</v>
      </c>
      <c r="H35" s="21">
        <v>0</v>
      </c>
      <c r="I35" s="21"/>
      <c r="J35" s="21">
        <v>950</v>
      </c>
      <c r="K35" s="21">
        <v>0</v>
      </c>
      <c r="L35" s="60"/>
      <c r="M35" s="60"/>
      <c r="N35" s="60"/>
      <c r="O35" s="73"/>
      <c r="P35" s="73"/>
      <c r="Q35" s="49"/>
      <c r="R35" s="73"/>
    </row>
    <row r="36" spans="1:18" ht="48.75" thickBot="1">
      <c r="A36" s="68"/>
      <c r="B36" s="60"/>
      <c r="C36" s="60"/>
      <c r="D36" s="73"/>
      <c r="E36" s="60"/>
      <c r="F36" s="42" t="s">
        <v>49</v>
      </c>
      <c r="G36" s="17">
        <f>J36</f>
        <v>83704.5</v>
      </c>
      <c r="H36" s="21">
        <v>0</v>
      </c>
      <c r="I36" s="21">
        <v>0</v>
      </c>
      <c r="J36" s="21">
        <v>83704.5</v>
      </c>
      <c r="K36" s="21">
        <v>0</v>
      </c>
      <c r="L36" s="60"/>
      <c r="M36" s="60"/>
      <c r="N36" s="60"/>
      <c r="O36" s="73"/>
      <c r="P36" s="73"/>
      <c r="Q36" s="49"/>
      <c r="R36" s="73"/>
    </row>
    <row r="37" spans="1:18" ht="48.75" thickBot="1">
      <c r="A37" s="68"/>
      <c r="B37" s="60"/>
      <c r="C37" s="60"/>
      <c r="D37" s="73"/>
      <c r="E37" s="60"/>
      <c r="F37" s="42" t="s">
        <v>48</v>
      </c>
      <c r="G37" s="17">
        <f>J37</f>
        <v>10345.5</v>
      </c>
      <c r="H37" s="21">
        <v>0</v>
      </c>
      <c r="I37" s="21">
        <v>0</v>
      </c>
      <c r="J37" s="21">
        <v>10345.5</v>
      </c>
      <c r="K37" s="21">
        <v>0</v>
      </c>
      <c r="L37" s="60"/>
      <c r="M37" s="60"/>
      <c r="N37" s="60"/>
      <c r="O37" s="73"/>
      <c r="P37" s="73"/>
      <c r="Q37" s="49"/>
      <c r="R37" s="73"/>
    </row>
    <row r="38" spans="1:18" ht="12.75" customHeight="1" thickBot="1">
      <c r="A38" s="41"/>
      <c r="B38" s="39"/>
      <c r="C38" s="39"/>
      <c r="D38" s="73"/>
      <c r="E38" s="39"/>
      <c r="F38" s="13"/>
      <c r="G38" s="16"/>
      <c r="H38" s="23"/>
      <c r="I38" s="23"/>
      <c r="J38" s="23"/>
      <c r="K38" s="23"/>
      <c r="L38" s="39"/>
      <c r="M38" s="39"/>
      <c r="N38" s="39"/>
      <c r="O38" s="40"/>
      <c r="P38" s="40"/>
      <c r="Q38" s="49"/>
      <c r="R38" s="40"/>
    </row>
    <row r="39" spans="1:18" ht="12.75" thickBot="1">
      <c r="A39" s="41"/>
      <c r="B39" s="39"/>
      <c r="C39" s="39"/>
      <c r="D39" s="77"/>
      <c r="E39" s="39"/>
      <c r="F39" s="13"/>
      <c r="G39" s="16"/>
      <c r="H39" s="23"/>
      <c r="I39" s="23"/>
      <c r="J39" s="23"/>
      <c r="K39" s="23"/>
      <c r="L39" s="39"/>
      <c r="M39" s="39"/>
      <c r="N39" s="39"/>
      <c r="O39" s="40"/>
      <c r="P39" s="40"/>
      <c r="Q39" s="49"/>
      <c r="R39" s="40"/>
    </row>
    <row r="40" spans="1:18" ht="12.75" customHeight="1" thickBot="1">
      <c r="A40" s="67" t="s">
        <v>30</v>
      </c>
      <c r="B40" s="59" t="s">
        <v>31</v>
      </c>
      <c r="C40" s="59">
        <v>2022</v>
      </c>
      <c r="D40" s="59">
        <v>2025</v>
      </c>
      <c r="E40" s="59"/>
      <c r="F40" s="13" t="s">
        <v>0</v>
      </c>
      <c r="G40" s="16"/>
      <c r="H40" s="23"/>
      <c r="I40" s="23"/>
      <c r="J40" s="23"/>
      <c r="K40" s="23"/>
      <c r="L40" s="59"/>
      <c r="M40" s="59"/>
      <c r="N40" s="59"/>
      <c r="O40" s="74"/>
      <c r="P40" s="74"/>
      <c r="Q40" s="50"/>
      <c r="R40" s="74"/>
    </row>
    <row r="41" spans="1:18" ht="38.25" customHeight="1" thickBot="1">
      <c r="A41" s="68"/>
      <c r="B41" s="60"/>
      <c r="C41" s="60"/>
      <c r="D41" s="60"/>
      <c r="E41" s="60"/>
      <c r="F41" s="12" t="s">
        <v>1</v>
      </c>
      <c r="G41" s="17"/>
      <c r="H41" s="21"/>
      <c r="I41" s="21"/>
      <c r="J41" s="21"/>
      <c r="K41" s="21"/>
      <c r="L41" s="60"/>
      <c r="M41" s="60"/>
      <c r="N41" s="60"/>
      <c r="O41" s="73"/>
      <c r="P41" s="73"/>
      <c r="Q41" s="49"/>
      <c r="R41" s="73"/>
    </row>
    <row r="42" spans="1:18" ht="36.75" thickBot="1">
      <c r="A42" s="68"/>
      <c r="B42" s="60"/>
      <c r="C42" s="60"/>
      <c r="D42" s="60"/>
      <c r="E42" s="60"/>
      <c r="F42" s="27" t="s">
        <v>32</v>
      </c>
      <c r="G42" s="17"/>
      <c r="H42" s="21"/>
      <c r="I42" s="21"/>
      <c r="J42" s="21"/>
      <c r="K42" s="21"/>
      <c r="L42" s="60"/>
      <c r="M42" s="60"/>
      <c r="N42" s="60"/>
      <c r="O42" s="73"/>
      <c r="P42" s="73"/>
      <c r="Q42" s="49"/>
      <c r="R42" s="73"/>
    </row>
    <row r="43" spans="1:18" ht="48.75" thickBot="1">
      <c r="A43" s="68"/>
      <c r="B43" s="60"/>
      <c r="C43" s="60"/>
      <c r="D43" s="60"/>
      <c r="E43" s="60"/>
      <c r="F43" s="12" t="s">
        <v>3</v>
      </c>
      <c r="G43" s="17"/>
      <c r="H43" s="21"/>
      <c r="I43" s="21"/>
      <c r="J43" s="21"/>
      <c r="K43" s="21"/>
      <c r="L43" s="60"/>
      <c r="M43" s="60"/>
      <c r="N43" s="60"/>
      <c r="O43" s="73"/>
      <c r="P43" s="73"/>
      <c r="Q43" s="49"/>
      <c r="R43" s="73"/>
    </row>
    <row r="44" spans="1:18" ht="48.75" customHeight="1" thickBot="1">
      <c r="A44" s="68"/>
      <c r="B44" s="60"/>
      <c r="C44" s="60"/>
      <c r="D44" s="60"/>
      <c r="E44" s="60"/>
      <c r="F44" s="27" t="s">
        <v>48</v>
      </c>
      <c r="G44" s="17"/>
      <c r="H44" s="21"/>
      <c r="I44" s="21"/>
      <c r="J44" s="21"/>
      <c r="K44" s="21"/>
      <c r="L44" s="60"/>
      <c r="M44" s="60"/>
      <c r="N44" s="60"/>
      <c r="O44" s="73"/>
      <c r="P44" s="73"/>
      <c r="Q44" s="49"/>
      <c r="R44" s="73"/>
    </row>
    <row r="45" spans="1:18" ht="12.75" thickBot="1">
      <c r="A45" s="81"/>
      <c r="B45" s="61"/>
      <c r="C45" s="61"/>
      <c r="D45" s="61"/>
      <c r="E45" s="61"/>
      <c r="F45" s="13" t="s">
        <v>0</v>
      </c>
      <c r="G45" s="16"/>
      <c r="H45" s="23"/>
      <c r="I45" s="23"/>
      <c r="J45" s="23"/>
      <c r="K45" s="23"/>
      <c r="L45" s="61"/>
      <c r="M45" s="61"/>
      <c r="N45" s="61"/>
      <c r="O45" s="77"/>
      <c r="P45" s="77"/>
      <c r="Q45" s="51"/>
      <c r="R45" s="77"/>
    </row>
    <row r="46" spans="1:18" ht="43.5" customHeight="1" thickBot="1">
      <c r="A46" s="67" t="s">
        <v>33</v>
      </c>
      <c r="B46" s="59" t="s">
        <v>34</v>
      </c>
      <c r="C46" s="59">
        <v>2022</v>
      </c>
      <c r="D46" s="59">
        <v>2025</v>
      </c>
      <c r="E46" s="59"/>
      <c r="F46" s="26" t="s">
        <v>1</v>
      </c>
      <c r="G46" s="17"/>
      <c r="H46" s="21"/>
      <c r="I46" s="21"/>
      <c r="J46" s="21"/>
      <c r="K46" s="21"/>
      <c r="L46" s="59"/>
      <c r="M46" s="59"/>
      <c r="N46" s="59"/>
      <c r="O46" s="74"/>
      <c r="P46" s="74"/>
      <c r="Q46" s="50"/>
      <c r="R46" s="74"/>
    </row>
    <row r="47" spans="1:18" ht="36.75" thickBot="1">
      <c r="A47" s="68"/>
      <c r="B47" s="60"/>
      <c r="C47" s="60"/>
      <c r="D47" s="60"/>
      <c r="E47" s="60"/>
      <c r="F47" s="26" t="s">
        <v>2</v>
      </c>
      <c r="G47" s="17"/>
      <c r="H47" s="21"/>
      <c r="I47" s="21"/>
      <c r="J47" s="21"/>
      <c r="K47" s="21"/>
      <c r="L47" s="60"/>
      <c r="M47" s="60"/>
      <c r="N47" s="60"/>
      <c r="O47" s="73"/>
      <c r="P47" s="73"/>
      <c r="Q47" s="49"/>
      <c r="R47" s="73"/>
    </row>
    <row r="48" spans="1:18" ht="48.75" thickBot="1">
      <c r="A48" s="68"/>
      <c r="B48" s="60"/>
      <c r="C48" s="60"/>
      <c r="D48" s="60"/>
      <c r="E48" s="60"/>
      <c r="F48" s="26" t="s">
        <v>49</v>
      </c>
      <c r="G48" s="17"/>
      <c r="H48" s="21"/>
      <c r="I48" s="21"/>
      <c r="J48" s="21"/>
      <c r="K48" s="21"/>
      <c r="L48" s="60"/>
      <c r="M48" s="60"/>
      <c r="N48" s="60"/>
      <c r="O48" s="73"/>
      <c r="P48" s="73"/>
      <c r="Q48" s="49"/>
      <c r="R48" s="73"/>
    </row>
    <row r="49" spans="1:18" ht="48.75" thickBot="1">
      <c r="A49" s="68"/>
      <c r="B49" s="60"/>
      <c r="C49" s="60"/>
      <c r="D49" s="60"/>
      <c r="E49" s="60"/>
      <c r="F49" s="27" t="s">
        <v>48</v>
      </c>
      <c r="G49" s="17"/>
      <c r="H49" s="21"/>
      <c r="I49" s="21"/>
      <c r="J49" s="21"/>
      <c r="K49" s="21"/>
      <c r="L49" s="60"/>
      <c r="M49" s="60"/>
      <c r="N49" s="60"/>
      <c r="O49" s="73"/>
      <c r="P49" s="73"/>
      <c r="Q49" s="49"/>
      <c r="R49" s="73"/>
    </row>
    <row r="50" spans="1:18" ht="12.75" thickBot="1">
      <c r="A50" s="81"/>
      <c r="B50" s="61"/>
      <c r="C50" s="61"/>
      <c r="D50" s="61"/>
      <c r="E50" s="61"/>
      <c r="F50" s="13" t="s">
        <v>0</v>
      </c>
      <c r="G50" s="16"/>
      <c r="H50" s="23"/>
      <c r="I50" s="23"/>
      <c r="J50" s="23"/>
      <c r="K50" s="23"/>
      <c r="L50" s="61"/>
      <c r="M50" s="61"/>
      <c r="N50" s="61"/>
      <c r="O50" s="77"/>
      <c r="P50" s="77"/>
      <c r="Q50" s="51"/>
      <c r="R50" s="77"/>
    </row>
    <row r="51" spans="1:18" ht="40.5" customHeight="1" thickBot="1">
      <c r="A51" s="67" t="s">
        <v>35</v>
      </c>
      <c r="B51" s="59" t="s">
        <v>36</v>
      </c>
      <c r="C51" s="59">
        <v>2022</v>
      </c>
      <c r="D51" s="59">
        <v>2025</v>
      </c>
      <c r="E51" s="59"/>
      <c r="F51" s="12" t="s">
        <v>1</v>
      </c>
      <c r="G51" s="17"/>
      <c r="H51" s="21"/>
      <c r="I51" s="21"/>
      <c r="J51" s="21"/>
      <c r="K51" s="21"/>
      <c r="L51" s="59" t="s">
        <v>39</v>
      </c>
      <c r="M51" s="59" t="s">
        <v>40</v>
      </c>
      <c r="N51" s="59"/>
      <c r="O51" s="59"/>
      <c r="P51" s="59"/>
      <c r="Q51" s="43"/>
      <c r="R51" s="59"/>
    </row>
    <row r="52" spans="1:18" ht="36.75" thickBot="1">
      <c r="A52" s="68"/>
      <c r="B52" s="60"/>
      <c r="C52" s="60"/>
      <c r="D52" s="60"/>
      <c r="E52" s="60"/>
      <c r="F52" s="12" t="s">
        <v>2</v>
      </c>
      <c r="G52" s="17"/>
      <c r="H52" s="21"/>
      <c r="I52" s="21"/>
      <c r="J52" s="21"/>
      <c r="K52" s="21"/>
      <c r="L52" s="60"/>
      <c r="M52" s="60"/>
      <c r="N52" s="60"/>
      <c r="O52" s="60"/>
      <c r="P52" s="60"/>
      <c r="Q52" s="44"/>
      <c r="R52" s="60"/>
    </row>
    <row r="53" spans="1:18" ht="48.75" thickBot="1">
      <c r="A53" s="68"/>
      <c r="B53" s="60"/>
      <c r="C53" s="60"/>
      <c r="D53" s="60"/>
      <c r="E53" s="60"/>
      <c r="F53" s="12" t="s">
        <v>49</v>
      </c>
      <c r="G53" s="17"/>
      <c r="H53" s="21"/>
      <c r="I53" s="21"/>
      <c r="J53" s="21"/>
      <c r="K53" s="21"/>
      <c r="L53" s="60"/>
      <c r="M53" s="60"/>
      <c r="N53" s="60"/>
      <c r="O53" s="60"/>
      <c r="P53" s="60"/>
      <c r="Q53" s="44"/>
      <c r="R53" s="60"/>
    </row>
    <row r="54" spans="1:18" ht="48.75" thickBot="1">
      <c r="A54" s="68"/>
      <c r="B54" s="60"/>
      <c r="C54" s="60"/>
      <c r="D54" s="60"/>
      <c r="E54" s="60"/>
      <c r="F54" s="27" t="s">
        <v>48</v>
      </c>
      <c r="G54" s="17"/>
      <c r="H54" s="21"/>
      <c r="I54" s="21"/>
      <c r="J54" s="21"/>
      <c r="K54" s="21"/>
      <c r="L54" s="60"/>
      <c r="M54" s="60"/>
      <c r="N54" s="60"/>
      <c r="O54" s="60"/>
      <c r="P54" s="60"/>
      <c r="Q54" s="44"/>
      <c r="R54" s="60"/>
    </row>
    <row r="55" spans="1:18">
      <c r="A55" s="68"/>
      <c r="B55" s="60"/>
      <c r="C55" s="60"/>
      <c r="D55" s="60"/>
      <c r="E55" s="60"/>
      <c r="F55" s="90" t="s">
        <v>0</v>
      </c>
      <c r="G55" s="101"/>
      <c r="H55" s="38"/>
      <c r="I55" s="38"/>
      <c r="J55" s="38"/>
      <c r="K55" s="38"/>
      <c r="L55" s="60"/>
      <c r="M55" s="60"/>
      <c r="N55" s="60"/>
      <c r="O55" s="60"/>
      <c r="P55" s="60"/>
      <c r="Q55" s="44"/>
      <c r="R55" s="60"/>
    </row>
    <row r="56" spans="1:18" ht="4.5" customHeight="1" thickBot="1">
      <c r="A56" s="68"/>
      <c r="B56" s="60"/>
      <c r="C56" s="60"/>
      <c r="D56" s="60"/>
      <c r="E56" s="60"/>
      <c r="F56" s="91"/>
      <c r="G56" s="102"/>
      <c r="H56" s="23"/>
      <c r="I56" s="23"/>
      <c r="J56" s="23"/>
      <c r="K56" s="23"/>
      <c r="L56" s="60"/>
      <c r="M56" s="60"/>
      <c r="N56" s="60"/>
      <c r="O56" s="60"/>
      <c r="P56" s="60"/>
      <c r="Q56" s="44"/>
      <c r="R56" s="60"/>
    </row>
    <row r="57" spans="1:18" ht="15.75" hidden="1" customHeight="1" thickBot="1">
      <c r="A57" s="81"/>
      <c r="B57" s="61"/>
      <c r="C57" s="61"/>
      <c r="D57" s="61"/>
      <c r="E57" s="61"/>
      <c r="F57" s="29" t="s">
        <v>0</v>
      </c>
      <c r="G57" s="18"/>
      <c r="H57" s="22"/>
      <c r="I57" s="22"/>
      <c r="J57" s="22"/>
      <c r="K57" s="22"/>
      <c r="L57" s="61"/>
      <c r="M57" s="61"/>
      <c r="N57" s="61"/>
      <c r="O57" s="61"/>
      <c r="P57" s="61"/>
      <c r="Q57" s="45"/>
      <c r="R57" s="61"/>
    </row>
    <row r="58" spans="1:18" ht="43.5" customHeight="1" thickBot="1">
      <c r="A58" s="67" t="s">
        <v>37</v>
      </c>
      <c r="B58" s="59" t="s">
        <v>38</v>
      </c>
      <c r="C58" s="59">
        <v>2022</v>
      </c>
      <c r="D58" s="59">
        <v>2025</v>
      </c>
      <c r="E58" s="59"/>
      <c r="F58" s="26" t="s">
        <v>1</v>
      </c>
      <c r="G58" s="17"/>
      <c r="H58" s="21"/>
      <c r="I58" s="21"/>
      <c r="J58" s="21"/>
      <c r="K58" s="21"/>
      <c r="L58" s="59"/>
      <c r="M58" s="59"/>
      <c r="N58" s="59"/>
      <c r="O58" s="59"/>
      <c r="P58" s="59"/>
      <c r="Q58" s="43"/>
      <c r="R58" s="59"/>
    </row>
    <row r="59" spans="1:18" ht="36.75" thickBot="1">
      <c r="A59" s="68"/>
      <c r="B59" s="60"/>
      <c r="C59" s="60"/>
      <c r="D59" s="60"/>
      <c r="E59" s="60"/>
      <c r="F59" s="26" t="s">
        <v>2</v>
      </c>
      <c r="G59" s="17"/>
      <c r="H59" s="21"/>
      <c r="I59" s="21"/>
      <c r="J59" s="21"/>
      <c r="K59" s="21"/>
      <c r="L59" s="60"/>
      <c r="M59" s="60"/>
      <c r="N59" s="60"/>
      <c r="O59" s="60"/>
      <c r="P59" s="60"/>
      <c r="Q59" s="44"/>
      <c r="R59" s="60"/>
    </row>
    <row r="60" spans="1:18" ht="53.25" customHeight="1" thickBot="1">
      <c r="A60" s="68"/>
      <c r="B60" s="60"/>
      <c r="C60" s="60"/>
      <c r="D60" s="60"/>
      <c r="E60" s="60"/>
      <c r="F60" s="30" t="s">
        <v>49</v>
      </c>
      <c r="G60" s="17"/>
      <c r="H60" s="21"/>
      <c r="I60" s="21"/>
      <c r="J60" s="21"/>
      <c r="K60" s="21"/>
      <c r="L60" s="60"/>
      <c r="M60" s="60"/>
      <c r="N60" s="60"/>
      <c r="O60" s="60"/>
      <c r="P60" s="60"/>
      <c r="Q60" s="44"/>
      <c r="R60" s="60"/>
    </row>
    <row r="61" spans="1:18" ht="51.75" customHeight="1" thickBot="1">
      <c r="A61" s="68"/>
      <c r="B61" s="60"/>
      <c r="C61" s="60"/>
      <c r="D61" s="60"/>
      <c r="E61" s="60"/>
      <c r="F61" s="27" t="s">
        <v>50</v>
      </c>
      <c r="G61" s="17"/>
      <c r="H61" s="21"/>
      <c r="I61" s="21"/>
      <c r="J61" s="21"/>
      <c r="K61" s="21"/>
      <c r="L61" s="60"/>
      <c r="M61" s="60"/>
      <c r="N61" s="60"/>
      <c r="O61" s="60"/>
      <c r="P61" s="60"/>
      <c r="Q61" s="44"/>
      <c r="R61" s="60"/>
    </row>
    <row r="62" spans="1:18" ht="27.75" hidden="1" customHeight="1" thickBot="1">
      <c r="A62" s="68"/>
      <c r="B62" s="60"/>
      <c r="C62" s="60"/>
      <c r="D62" s="60"/>
      <c r="E62" s="60"/>
      <c r="F62" s="36"/>
      <c r="G62" s="37"/>
      <c r="H62" s="21"/>
      <c r="I62" s="21"/>
      <c r="J62" s="21"/>
      <c r="K62" s="21"/>
      <c r="L62" s="60"/>
      <c r="M62" s="60"/>
      <c r="N62" s="60"/>
      <c r="O62" s="60"/>
      <c r="P62" s="60"/>
      <c r="Q62" s="44"/>
      <c r="R62" s="60"/>
    </row>
    <row r="63" spans="1:18" ht="15" customHeight="1" thickBot="1">
      <c r="A63" s="81"/>
      <c r="B63" s="61"/>
      <c r="C63" s="61"/>
      <c r="D63" s="61"/>
      <c r="E63" s="61"/>
      <c r="F63" s="29" t="s">
        <v>0</v>
      </c>
      <c r="G63" s="18"/>
      <c r="H63" s="22"/>
      <c r="I63" s="22"/>
      <c r="J63" s="22"/>
      <c r="K63" s="22"/>
      <c r="L63" s="61"/>
      <c r="M63" s="61"/>
      <c r="N63" s="61"/>
      <c r="O63" s="61"/>
      <c r="P63" s="61"/>
      <c r="Q63" s="45"/>
      <c r="R63" s="61"/>
    </row>
    <row r="64" spans="1:18" ht="36.75" thickBot="1">
      <c r="A64" s="74">
        <v>3</v>
      </c>
      <c r="B64" s="59" t="s">
        <v>41</v>
      </c>
      <c r="C64" s="59">
        <v>2022</v>
      </c>
      <c r="D64" s="59">
        <v>2025</v>
      </c>
      <c r="E64" s="59"/>
      <c r="F64" s="12" t="s">
        <v>1</v>
      </c>
      <c r="G64" s="17"/>
      <c r="H64" s="21"/>
      <c r="I64" s="21"/>
      <c r="J64" s="21"/>
      <c r="K64" s="21"/>
      <c r="L64" s="59"/>
      <c r="M64" s="59"/>
      <c r="N64" s="59"/>
      <c r="O64" s="59"/>
      <c r="P64" s="59"/>
      <c r="Q64" s="43"/>
      <c r="R64" s="59"/>
    </row>
    <row r="65" spans="1:18" ht="37.5" customHeight="1" thickBot="1">
      <c r="A65" s="73"/>
      <c r="B65" s="60"/>
      <c r="C65" s="60"/>
      <c r="D65" s="60"/>
      <c r="E65" s="60"/>
      <c r="F65" s="12" t="s">
        <v>2</v>
      </c>
      <c r="G65" s="17"/>
      <c r="H65" s="21"/>
      <c r="I65" s="21"/>
      <c r="J65" s="21"/>
      <c r="K65" s="21"/>
      <c r="L65" s="60"/>
      <c r="M65" s="60"/>
      <c r="N65" s="60"/>
      <c r="O65" s="60"/>
      <c r="P65" s="60"/>
      <c r="Q65" s="44"/>
      <c r="R65" s="60"/>
    </row>
    <row r="66" spans="1:18" ht="49.5" customHeight="1" thickBot="1">
      <c r="A66" s="73"/>
      <c r="B66" s="60"/>
      <c r="C66" s="60"/>
      <c r="D66" s="60"/>
      <c r="E66" s="60"/>
      <c r="F66" s="12" t="s">
        <v>49</v>
      </c>
      <c r="G66" s="17"/>
      <c r="H66" s="21"/>
      <c r="I66" s="21"/>
      <c r="J66" s="21"/>
      <c r="K66" s="21"/>
      <c r="L66" s="60"/>
      <c r="M66" s="60"/>
      <c r="N66" s="60"/>
      <c r="O66" s="60"/>
      <c r="P66" s="60"/>
      <c r="Q66" s="44"/>
      <c r="R66" s="60"/>
    </row>
    <row r="67" spans="1:18" ht="51.75" customHeight="1" thickBot="1">
      <c r="A67" s="73"/>
      <c r="B67" s="60"/>
      <c r="C67" s="60"/>
      <c r="D67" s="60"/>
      <c r="E67" s="60"/>
      <c r="F67" s="27" t="s">
        <v>48</v>
      </c>
      <c r="G67" s="17"/>
      <c r="H67" s="21"/>
      <c r="I67" s="21"/>
      <c r="J67" s="21"/>
      <c r="K67" s="21"/>
      <c r="L67" s="60"/>
      <c r="M67" s="78"/>
      <c r="N67" s="78"/>
      <c r="O67" s="78"/>
      <c r="P67" s="78"/>
      <c r="Q67" s="52"/>
      <c r="R67" s="78"/>
    </row>
    <row r="68" spans="1:18" ht="12.75" customHeight="1" thickBot="1">
      <c r="A68" s="77"/>
      <c r="B68" s="61"/>
      <c r="C68" s="61"/>
      <c r="D68" s="61"/>
      <c r="E68" s="61"/>
      <c r="F68" s="13" t="s">
        <v>0</v>
      </c>
      <c r="G68" s="16"/>
      <c r="H68" s="23"/>
      <c r="I68" s="23"/>
      <c r="J68" s="23"/>
      <c r="K68" s="23"/>
      <c r="L68" s="61"/>
      <c r="M68" s="70"/>
      <c r="N68" s="70"/>
      <c r="O68" s="70"/>
      <c r="P68" s="70"/>
      <c r="Q68" s="48"/>
      <c r="R68" s="70"/>
    </row>
    <row r="69" spans="1:18" ht="36.75" thickBot="1">
      <c r="A69" s="67" t="s">
        <v>21</v>
      </c>
      <c r="B69" s="59" t="s">
        <v>34</v>
      </c>
      <c r="C69" s="59">
        <v>2022</v>
      </c>
      <c r="D69" s="59">
        <v>2025</v>
      </c>
      <c r="E69" s="59"/>
      <c r="F69" s="12" t="s">
        <v>1</v>
      </c>
      <c r="G69" s="17"/>
      <c r="H69" s="21"/>
      <c r="I69" s="21"/>
      <c r="J69" s="21"/>
      <c r="K69" s="21"/>
      <c r="L69" s="59" t="s">
        <v>44</v>
      </c>
      <c r="M69" s="59" t="s">
        <v>45</v>
      </c>
      <c r="N69" s="59"/>
      <c r="O69" s="59"/>
      <c r="P69" s="59"/>
      <c r="Q69" s="43"/>
      <c r="R69" s="59"/>
    </row>
    <row r="70" spans="1:18" ht="44.25" customHeight="1" thickBot="1">
      <c r="A70" s="68"/>
      <c r="B70" s="60"/>
      <c r="C70" s="60"/>
      <c r="D70" s="60"/>
      <c r="E70" s="60"/>
      <c r="F70" s="12" t="s">
        <v>2</v>
      </c>
      <c r="G70" s="17"/>
      <c r="H70" s="21"/>
      <c r="I70" s="21"/>
      <c r="J70" s="21"/>
      <c r="K70" s="21"/>
      <c r="L70" s="60"/>
      <c r="M70" s="60"/>
      <c r="N70" s="60"/>
      <c r="O70" s="60"/>
      <c r="P70" s="60"/>
      <c r="Q70" s="44"/>
      <c r="R70" s="60"/>
    </row>
    <row r="71" spans="1:18" ht="54.75" customHeight="1" thickBot="1">
      <c r="A71" s="68"/>
      <c r="B71" s="60"/>
      <c r="C71" s="60"/>
      <c r="D71" s="60"/>
      <c r="E71" s="60"/>
      <c r="F71" s="12" t="s">
        <v>51</v>
      </c>
      <c r="G71" s="17"/>
      <c r="H71" s="21"/>
      <c r="I71" s="21"/>
      <c r="J71" s="21"/>
      <c r="K71" s="21"/>
      <c r="L71" s="60"/>
      <c r="M71" s="60"/>
      <c r="N71" s="60"/>
      <c r="O71" s="60"/>
      <c r="P71" s="60"/>
      <c r="Q71" s="44"/>
      <c r="R71" s="60"/>
    </row>
    <row r="72" spans="1:18" ht="48.75" thickBot="1">
      <c r="A72" s="68"/>
      <c r="B72" s="60"/>
      <c r="C72" s="60"/>
      <c r="D72" s="60"/>
      <c r="E72" s="60"/>
      <c r="F72" s="27" t="s">
        <v>48</v>
      </c>
      <c r="G72" s="17"/>
      <c r="H72" s="21"/>
      <c r="I72" s="21"/>
      <c r="J72" s="21"/>
      <c r="K72" s="21"/>
      <c r="L72" s="60"/>
      <c r="M72" s="60"/>
      <c r="N72" s="60"/>
      <c r="O72" s="60"/>
      <c r="P72" s="60"/>
      <c r="Q72" s="44"/>
      <c r="R72" s="60"/>
    </row>
    <row r="73" spans="1:18" ht="12.75" thickBot="1">
      <c r="A73" s="81"/>
      <c r="B73" s="61"/>
      <c r="C73" s="61"/>
      <c r="D73" s="61"/>
      <c r="E73" s="61"/>
      <c r="F73" s="13" t="s">
        <v>0</v>
      </c>
      <c r="G73" s="16"/>
      <c r="H73" s="23"/>
      <c r="I73" s="23"/>
      <c r="J73" s="23"/>
      <c r="K73" s="23"/>
      <c r="L73" s="61"/>
      <c r="M73" s="61"/>
      <c r="N73" s="61"/>
      <c r="O73" s="61"/>
      <c r="P73" s="61"/>
      <c r="Q73" s="45"/>
      <c r="R73" s="61"/>
    </row>
    <row r="74" spans="1:18" ht="12.75" customHeight="1" thickBot="1">
      <c r="A74" s="67" t="s">
        <v>42</v>
      </c>
      <c r="B74" s="59" t="s">
        <v>43</v>
      </c>
      <c r="C74" s="59">
        <v>2022</v>
      </c>
      <c r="D74" s="59">
        <v>2025</v>
      </c>
      <c r="E74" s="59"/>
      <c r="F74" s="12" t="s">
        <v>1</v>
      </c>
      <c r="G74" s="17"/>
      <c r="H74" s="21"/>
      <c r="I74" s="21"/>
      <c r="J74" s="21"/>
      <c r="K74" s="21"/>
      <c r="L74" s="59"/>
      <c r="M74" s="59"/>
      <c r="N74" s="59"/>
      <c r="O74" s="59"/>
      <c r="P74" s="59"/>
      <c r="Q74" s="43"/>
      <c r="R74" s="59"/>
    </row>
    <row r="75" spans="1:18" ht="39" customHeight="1" thickBot="1">
      <c r="A75" s="68"/>
      <c r="B75" s="60"/>
      <c r="C75" s="60"/>
      <c r="D75" s="60"/>
      <c r="E75" s="60"/>
      <c r="F75" s="12" t="s">
        <v>2</v>
      </c>
      <c r="G75" s="17"/>
      <c r="H75" s="21"/>
      <c r="I75" s="21"/>
      <c r="J75" s="21"/>
      <c r="K75" s="21"/>
      <c r="L75" s="60"/>
      <c r="M75" s="60"/>
      <c r="N75" s="60"/>
      <c r="O75" s="60"/>
      <c r="P75" s="60"/>
      <c r="Q75" s="44"/>
      <c r="R75" s="60"/>
    </row>
    <row r="76" spans="1:18" ht="50.25" customHeight="1" thickBot="1">
      <c r="A76" s="68"/>
      <c r="B76" s="60"/>
      <c r="C76" s="60"/>
      <c r="D76" s="60"/>
      <c r="E76" s="60"/>
      <c r="F76" s="12" t="s">
        <v>49</v>
      </c>
      <c r="G76" s="17"/>
      <c r="H76" s="21"/>
      <c r="I76" s="21"/>
      <c r="J76" s="21"/>
      <c r="K76" s="21"/>
      <c r="L76" s="60"/>
      <c r="M76" s="60"/>
      <c r="N76" s="60"/>
      <c r="O76" s="60"/>
      <c r="P76" s="60"/>
      <c r="Q76" s="44"/>
      <c r="R76" s="60"/>
    </row>
    <row r="77" spans="1:18" ht="51" customHeight="1" thickBot="1">
      <c r="A77" s="68"/>
      <c r="B77" s="60"/>
      <c r="C77" s="60"/>
      <c r="D77" s="60"/>
      <c r="E77" s="60"/>
      <c r="F77" s="27" t="s">
        <v>50</v>
      </c>
      <c r="G77" s="17"/>
      <c r="H77" s="21"/>
      <c r="I77" s="21"/>
      <c r="J77" s="21"/>
      <c r="K77" s="21"/>
      <c r="L77" s="60"/>
      <c r="M77" s="60"/>
      <c r="N77" s="60"/>
      <c r="O77" s="60"/>
      <c r="P77" s="60"/>
      <c r="Q77" s="44"/>
      <c r="R77" s="60"/>
    </row>
    <row r="78" spans="1:18" ht="12.75" thickBot="1">
      <c r="A78" s="81"/>
      <c r="B78" s="61"/>
      <c r="C78" s="61"/>
      <c r="D78" s="61"/>
      <c r="E78" s="61"/>
      <c r="F78" s="13" t="s">
        <v>0</v>
      </c>
      <c r="G78" s="16"/>
      <c r="H78" s="23"/>
      <c r="I78" s="23"/>
      <c r="J78" s="23"/>
      <c r="K78" s="23"/>
      <c r="L78" s="61"/>
      <c r="M78" s="61"/>
      <c r="N78" s="61"/>
      <c r="O78" s="61"/>
      <c r="P78" s="61"/>
      <c r="Q78" s="45"/>
      <c r="R78" s="61"/>
    </row>
    <row r="79" spans="1:18" ht="37.5" customHeight="1" thickBot="1">
      <c r="A79" s="113" t="s">
        <v>5</v>
      </c>
      <c r="B79" s="114"/>
      <c r="C79" s="114"/>
      <c r="D79" s="114"/>
      <c r="E79" s="115"/>
      <c r="F79" s="24" t="s">
        <v>1</v>
      </c>
      <c r="G79" s="17">
        <f>H79+I79+J79+K79</f>
        <v>309000</v>
      </c>
      <c r="H79" s="21">
        <f>H80+H81+H82</f>
        <v>84000</v>
      </c>
      <c r="I79" s="21">
        <f>I80+I81+I82</f>
        <v>130000</v>
      </c>
      <c r="J79" s="21">
        <f>J80+J81+J82</f>
        <v>95000</v>
      </c>
      <c r="K79" s="21">
        <f>K80+K81+K82</f>
        <v>0</v>
      </c>
      <c r="L79" s="56"/>
      <c r="M79" s="74"/>
      <c r="N79" s="53"/>
      <c r="O79" s="59"/>
      <c r="P79" s="59"/>
      <c r="Q79" s="43"/>
      <c r="R79" s="59"/>
    </row>
    <row r="80" spans="1:18" ht="44.25" customHeight="1" thickBot="1">
      <c r="A80" s="116"/>
      <c r="B80" s="117"/>
      <c r="C80" s="117"/>
      <c r="D80" s="117"/>
      <c r="E80" s="118"/>
      <c r="F80" s="24" t="s">
        <v>2</v>
      </c>
      <c r="G80" s="17">
        <f t="shared" ref="G80:G83" si="1">H80+I80+J80+K80</f>
        <v>3090</v>
      </c>
      <c r="H80" s="21">
        <v>840</v>
      </c>
      <c r="I80" s="21">
        <v>1300</v>
      </c>
      <c r="J80" s="21">
        <f>J35</f>
        <v>950</v>
      </c>
      <c r="K80" s="21">
        <v>0</v>
      </c>
      <c r="L80" s="57"/>
      <c r="M80" s="73"/>
      <c r="N80" s="54"/>
      <c r="O80" s="60"/>
      <c r="P80" s="60"/>
      <c r="Q80" s="44"/>
      <c r="R80" s="60"/>
    </row>
    <row r="81" spans="1:18" ht="57" customHeight="1" thickBot="1">
      <c r="A81" s="116"/>
      <c r="B81" s="117"/>
      <c r="C81" s="117"/>
      <c r="D81" s="117"/>
      <c r="E81" s="118"/>
      <c r="F81" s="24" t="s">
        <v>49</v>
      </c>
      <c r="G81" s="17">
        <f t="shared" si="1"/>
        <v>273416.90000000002</v>
      </c>
      <c r="H81" s="21">
        <v>74012.399999999994</v>
      </c>
      <c r="I81" s="21">
        <v>115700</v>
      </c>
      <c r="J81" s="21">
        <f>J36</f>
        <v>83704.5</v>
      </c>
      <c r="K81" s="21">
        <v>0</v>
      </c>
      <c r="L81" s="57"/>
      <c r="M81" s="73"/>
      <c r="N81" s="54"/>
      <c r="O81" s="60"/>
      <c r="P81" s="60"/>
      <c r="Q81" s="44"/>
      <c r="R81" s="60"/>
    </row>
    <row r="82" spans="1:18" ht="54.75" customHeight="1" thickBot="1">
      <c r="A82" s="116"/>
      <c r="B82" s="117"/>
      <c r="C82" s="117"/>
      <c r="D82" s="117"/>
      <c r="E82" s="118"/>
      <c r="F82" s="27" t="s">
        <v>48</v>
      </c>
      <c r="G82" s="17">
        <f t="shared" si="1"/>
        <v>32493.1</v>
      </c>
      <c r="H82" s="21">
        <v>9147.6</v>
      </c>
      <c r="I82" s="21">
        <v>13000</v>
      </c>
      <c r="J82" s="21">
        <f>J37</f>
        <v>10345.5</v>
      </c>
      <c r="K82" s="21">
        <v>0</v>
      </c>
      <c r="L82" s="57"/>
      <c r="M82" s="73"/>
      <c r="N82" s="54"/>
      <c r="O82" s="60"/>
      <c r="P82" s="60"/>
      <c r="Q82" s="44"/>
      <c r="R82" s="60"/>
    </row>
    <row r="83" spans="1:18" ht="13.5" customHeight="1" thickBot="1">
      <c r="A83" s="119"/>
      <c r="B83" s="120"/>
      <c r="C83" s="120"/>
      <c r="D83" s="120"/>
      <c r="E83" s="121"/>
      <c r="F83" s="13" t="s">
        <v>0</v>
      </c>
      <c r="G83" s="17">
        <f t="shared" si="1"/>
        <v>309000</v>
      </c>
      <c r="H83" s="16">
        <f t="shared" ref="H83:J83" si="2">H82+H81+H80</f>
        <v>84000</v>
      </c>
      <c r="I83" s="16">
        <f t="shared" si="2"/>
        <v>130000</v>
      </c>
      <c r="J83" s="16">
        <f t="shared" si="2"/>
        <v>95000</v>
      </c>
      <c r="K83" s="23">
        <v>0</v>
      </c>
      <c r="L83" s="58"/>
      <c r="M83" s="77"/>
      <c r="N83" s="55"/>
      <c r="O83" s="61"/>
      <c r="P83" s="61"/>
      <c r="Q83" s="45"/>
      <c r="R83" s="61"/>
    </row>
  </sheetData>
  <mergeCells count="165">
    <mergeCell ref="R58:R63"/>
    <mergeCell ref="N46:N50"/>
    <mergeCell ref="E46:E50"/>
    <mergeCell ref="N51:N57"/>
    <mergeCell ref="R28:R32"/>
    <mergeCell ref="R40:R45"/>
    <mergeCell ref="R51:R57"/>
    <mergeCell ref="M40:M45"/>
    <mergeCell ref="N28:N32"/>
    <mergeCell ref="E33:E37"/>
    <mergeCell ref="F33:F34"/>
    <mergeCell ref="G33:G34"/>
    <mergeCell ref="H33:H34"/>
    <mergeCell ref="I33:I34"/>
    <mergeCell ref="K33:K34"/>
    <mergeCell ref="L33:L37"/>
    <mergeCell ref="M33:M37"/>
    <mergeCell ref="N33:N37"/>
    <mergeCell ref="O33:O37"/>
    <mergeCell ref="R33:R37"/>
    <mergeCell ref="R64:R68"/>
    <mergeCell ref="R69:R73"/>
    <mergeCell ref="R74:R78"/>
    <mergeCell ref="R79:R83"/>
    <mergeCell ref="L12:R12"/>
    <mergeCell ref="N13:R13"/>
    <mergeCell ref="O14:R14"/>
    <mergeCell ref="A16:R16"/>
    <mergeCell ref="P46:P50"/>
    <mergeCell ref="R46:R50"/>
    <mergeCell ref="A58:A63"/>
    <mergeCell ref="B58:B63"/>
    <mergeCell ref="C58:C63"/>
    <mergeCell ref="D58:D63"/>
    <mergeCell ref="E58:E63"/>
    <mergeCell ref="L58:L63"/>
    <mergeCell ref="M58:M63"/>
    <mergeCell ref="N58:N63"/>
    <mergeCell ref="O58:O63"/>
    <mergeCell ref="P58:P63"/>
    <mergeCell ref="N74:N78"/>
    <mergeCell ref="M69:M73"/>
    <mergeCell ref="D33:D39"/>
    <mergeCell ref="A79:E83"/>
    <mergeCell ref="M79:M83"/>
    <mergeCell ref="E64:E68"/>
    <mergeCell ref="B64:B68"/>
    <mergeCell ref="C64:C68"/>
    <mergeCell ref="D64:D68"/>
    <mergeCell ref="L69:L73"/>
    <mergeCell ref="M51:M57"/>
    <mergeCell ref="A46:A50"/>
    <mergeCell ref="D51:D57"/>
    <mergeCell ref="A51:A57"/>
    <mergeCell ref="L51:L57"/>
    <mergeCell ref="B51:B57"/>
    <mergeCell ref="C69:C73"/>
    <mergeCell ref="M64:M68"/>
    <mergeCell ref="C12:D13"/>
    <mergeCell ref="E12:E15"/>
    <mergeCell ref="L13:L15"/>
    <mergeCell ref="M13:M15"/>
    <mergeCell ref="G14:G15"/>
    <mergeCell ref="C28:C32"/>
    <mergeCell ref="F55:F56"/>
    <mergeCell ref="F12:K13"/>
    <mergeCell ref="H14:K14"/>
    <mergeCell ref="G55:G56"/>
    <mergeCell ref="D46:D50"/>
    <mergeCell ref="E51:E57"/>
    <mergeCell ref="F14:F15"/>
    <mergeCell ref="C17:C21"/>
    <mergeCell ref="E17:E21"/>
    <mergeCell ref="D17:D21"/>
    <mergeCell ref="C33:C37"/>
    <mergeCell ref="J28:J29"/>
    <mergeCell ref="J33:J34"/>
    <mergeCell ref="R22:R27"/>
    <mergeCell ref="A40:A45"/>
    <mergeCell ref="D28:D32"/>
    <mergeCell ref="E40:E45"/>
    <mergeCell ref="B28:B32"/>
    <mergeCell ref="B40:B45"/>
    <mergeCell ref="C40:C45"/>
    <mergeCell ref="D40:D45"/>
    <mergeCell ref="A28:A32"/>
    <mergeCell ref="N40:N45"/>
    <mergeCell ref="M28:M32"/>
    <mergeCell ref="H28:H29"/>
    <mergeCell ref="I28:I29"/>
    <mergeCell ref="K28:K29"/>
    <mergeCell ref="K22:K23"/>
    <mergeCell ref="E28:E32"/>
    <mergeCell ref="F22:F23"/>
    <mergeCell ref="G22:G23"/>
    <mergeCell ref="H22:H23"/>
    <mergeCell ref="I22:I23"/>
    <mergeCell ref="P22:P27"/>
    <mergeCell ref="A33:A37"/>
    <mergeCell ref="B33:B37"/>
    <mergeCell ref="J22:J23"/>
    <mergeCell ref="D6:N6"/>
    <mergeCell ref="D69:D73"/>
    <mergeCell ref="A69:A73"/>
    <mergeCell ref="B69:B73"/>
    <mergeCell ref="M74:M78"/>
    <mergeCell ref="N69:N73"/>
    <mergeCell ref="N64:N68"/>
    <mergeCell ref="E74:E78"/>
    <mergeCell ref="L46:L50"/>
    <mergeCell ref="M46:M50"/>
    <mergeCell ref="B74:B78"/>
    <mergeCell ref="A74:A78"/>
    <mergeCell ref="E69:E73"/>
    <mergeCell ref="A64:A68"/>
    <mergeCell ref="L64:L68"/>
    <mergeCell ref="C74:C78"/>
    <mergeCell ref="D74:D78"/>
    <mergeCell ref="C51:C57"/>
    <mergeCell ref="L28:L32"/>
    <mergeCell ref="L40:L45"/>
    <mergeCell ref="B46:B50"/>
    <mergeCell ref="C46:C50"/>
    <mergeCell ref="F28:F29"/>
    <mergeCell ref="G28:G29"/>
    <mergeCell ref="P79:P83"/>
    <mergeCell ref="P28:P32"/>
    <mergeCell ref="P40:P45"/>
    <mergeCell ref="P51:P57"/>
    <mergeCell ref="P64:P68"/>
    <mergeCell ref="P69:P73"/>
    <mergeCell ref="P74:P78"/>
    <mergeCell ref="O79:O83"/>
    <mergeCell ref="O28:O32"/>
    <mergeCell ref="O40:O45"/>
    <mergeCell ref="O51:O57"/>
    <mergeCell ref="O64:O68"/>
    <mergeCell ref="O69:O73"/>
    <mergeCell ref="O74:O78"/>
    <mergeCell ref="O46:O50"/>
    <mergeCell ref="P33:P37"/>
    <mergeCell ref="N79:N83"/>
    <mergeCell ref="L79:L83"/>
    <mergeCell ref="L74:L78"/>
    <mergeCell ref="M2:R2"/>
    <mergeCell ref="B9:R9"/>
    <mergeCell ref="B7:P7"/>
    <mergeCell ref="A22:A27"/>
    <mergeCell ref="B22:B27"/>
    <mergeCell ref="C22:C27"/>
    <mergeCell ref="D22:D27"/>
    <mergeCell ref="E22:E27"/>
    <mergeCell ref="L17:L21"/>
    <mergeCell ref="M17:M21"/>
    <mergeCell ref="N17:N21"/>
    <mergeCell ref="O17:O21"/>
    <mergeCell ref="P17:P21"/>
    <mergeCell ref="R17:R21"/>
    <mergeCell ref="L22:L27"/>
    <mergeCell ref="M22:M27"/>
    <mergeCell ref="N22:N27"/>
    <mergeCell ref="O22:O27"/>
    <mergeCell ref="N14:N15"/>
    <mergeCell ref="A17:A21"/>
    <mergeCell ref="B17:B21"/>
  </mergeCells>
  <phoneticPr fontId="6" type="noConversion"/>
  <pageMargins left="0.70866141732283472" right="0.70866141732283472" top="0.59055118110236227" bottom="0.59055118110236227" header="0.59055118110236227" footer="0.39370078740157483"/>
  <pageSetup paperSize="9" scale="5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Лист4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2017-10-30T15:52:50Z</cp:lastPrinted>
  <dcterms:created xsi:type="dcterms:W3CDTF">2006-09-28T05:33:49Z</dcterms:created>
  <dcterms:modified xsi:type="dcterms:W3CDTF">2024-10-10T03:32:37Z</dcterms:modified>
</cp:coreProperties>
</file>