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P98" i="1"/>
  <c r="P47"/>
  <c r="P48"/>
  <c r="P72"/>
  <c r="P73"/>
  <c r="P74"/>
  <c r="P87"/>
  <c r="P10"/>
  <c r="N85"/>
  <c r="P85" s="1"/>
  <c r="N86"/>
  <c r="P86" s="1"/>
</calcChain>
</file>

<file path=xl/sharedStrings.xml><?xml version="1.0" encoding="utf-8"?>
<sst xmlns="http://schemas.openxmlformats.org/spreadsheetml/2006/main" count="475" uniqueCount="102">
  <si>
    <t>руб.</t>
  </si>
  <si>
    <t>Наименование  кодов классификации расходов бюджетов</t>
  </si>
  <si>
    <t>Код целевой статьи</t>
  </si>
  <si>
    <t>Код вида расходов</t>
  </si>
  <si>
    <t>Процент исполнения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</si>
  <si>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2014 - 2026 годы"</t>
  </si>
  <si>
    <t>17</t>
  </si>
  <si>
    <t>Подпрограмма "Поддержка дорожного хозяйства Петровского сельского поселения Омского муниципального района Омской области на 2014 - 2026 годы"</t>
  </si>
  <si>
    <t>1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</si>
  <si>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</si>
  <si>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01</t>
  </si>
  <si>
    <t>Организация ремонта автомобильных дорог местного значения</t>
  </si>
  <si>
    <t>20010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</si>
  <si>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</si>
  <si>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</si>
  <si>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</si>
  <si>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</si>
  <si>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мероприятий по обеспечению безопасности дорожного движения</t>
  </si>
  <si>
    <t>20020</t>
  </si>
  <si>
    <t>Содержание автомобильных дорог</t>
  </si>
  <si>
    <t>20030</t>
  </si>
  <si>
    <t>Подпрограмма "Развитие жилищно - коммунального хозяйства Петровского сельского поселения Омского муниципального района на 2014 - 2026 годы"</t>
  </si>
  <si>
    <t>2</t>
  </si>
  <si>
    <t>Благоустройство</t>
  </si>
  <si>
    <t>Организация уличного освещения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</si>
  <si>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2014 - 2026 годы"</t>
  </si>
  <si>
    <t>3</t>
  </si>
  <si>
    <t>Развитие творческого и культурного потенциала поселения</t>
  </si>
  <si>
    <t>Организация культурно - досугового обслуживания населения учреждением культуры</t>
  </si>
  <si>
    <t>Реализация молодежной политики на территории поселения</t>
  </si>
  <si>
    <t>02</t>
  </si>
  <si>
    <t>Организационно-воспитательная работа с молодежью. Проведение мероприятий для детей и молодежи.</t>
  </si>
  <si>
    <t>Мероприятия по профилактике правонарушений, преступлений в сфере незаконной реализации наркотических средств</t>
  </si>
  <si>
    <t>Развитие физической культуры и спорта в поселении</t>
  </si>
  <si>
    <t>03</t>
  </si>
  <si>
    <t>Организация, проведение и участие в областных, районных, сельских спортивных мероприятиях, соревнованиях и праздниках</t>
  </si>
  <si>
    <t>Формирование условий для осуществления социальной поддержки граждан</t>
  </si>
  <si>
    <t>04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</si>
  <si>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</si>
  <si>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</si>
  <si>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</si>
  <si>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</si>
  <si>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</si>
  <si>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2014 - 2026 годы"</t>
  </si>
  <si>
    <t>4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</si>
  <si>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</si>
  <si>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Организация материально - технического обеспечения деятельности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</si>
  <si>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</si>
  <si>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</si>
  <si>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</si>
  <si>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</si>
  <si>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</si>
  <si>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</si>
  <si>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</si>
  <si>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</si>
  <si>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по предупреждению и ликвидации последствий чрезвычайных ситуаций и стихийных бедствий</t>
  </si>
  <si>
    <t>Организация и обеспечения мероприятий по решению других (общих) вопросов муниципального значения</t>
  </si>
  <si>
    <t>20040</t>
  </si>
  <si>
    <t>Формирование и использование средств резервных фондов</t>
  </si>
  <si>
    <t>29970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</si>
  <si>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</si>
  <si>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</si>
  <si>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</si>
  <si>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</si>
  <si>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государственных (муниципальных) органов</t>
  </si>
  <si>
    <t>120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</si>
  <si>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</si>
  <si>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</si>
  <si>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2014-2026 годы"</t>
  </si>
  <si>
    <t>5</t>
  </si>
  <si>
    <t>Формирование и развитие муниципальной собственности</t>
  </si>
  <si>
    <t>Мероприятия по землеустройству и землепользованию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</si>
  <si>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2014 - 2026 годы»</t>
  </si>
  <si>
    <t>6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</si>
  <si>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</si>
  <si>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градостроительной деятельности и территориального планирования</t>
  </si>
  <si>
    <t>10020</t>
  </si>
  <si>
    <t>На выполнение части полномочий в области обращения с твердыми коммунальными отходами</t>
  </si>
  <si>
    <t>10050</t>
  </si>
  <si>
    <t>Осуществление передачи отдельных бюджетных полномочий финансового органа</t>
  </si>
  <si>
    <t>06</t>
  </si>
  <si>
    <t>Предоставление межбюджетных трансфертов на выполнение части полномочий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</si>
  <si>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</si>
  <si>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</si>
  <si>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</si>
  <si>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</si>
  <si>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2018-2026 годы»</t>
  </si>
  <si>
    <t>67</t>
  </si>
  <si>
    <t>Подпрограмма "Благоустройство общественных территорий"</t>
  </si>
  <si>
    <t>Формирование комфортной городской среды</t>
  </si>
  <si>
    <t>Благоустройство общественных территорий</t>
  </si>
  <si>
    <t>Итого расходов</t>
  </si>
  <si>
    <t xml:space="preserve">администрации Петровского сельского поселения </t>
  </si>
  <si>
    <t>% исполнения</t>
  </si>
  <si>
    <t xml:space="preserve">Исполнено 
</t>
  </si>
  <si>
    <t>Утвержденные бюджетные назначения</t>
  </si>
  <si>
    <t>Всего</t>
  </si>
  <si>
    <t>в том числе за счет поступлений целевого характера</t>
  </si>
  <si>
    <t>Исполнено</t>
  </si>
  <si>
    <t xml:space="preserve">Приложение № 4 к постановлению </t>
  </si>
  <si>
    <t>Распределение бюджетных ассигнований бюджета Петровского сельского поселения 
по целевым статьям (муниципальным программам и непрограммным направлениям деятельности),
 группам видов расходов классификации расходов бюджетов за 1 квартал 2024 года</t>
  </si>
  <si>
    <t>от 10.04.2024 №50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</si>
</sst>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_ ;[Red]\-#,##0.0\ "/>
  </numFmts>
  <fonts count="7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Border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98"/>
  <sheetViews>
    <sheetView tabSelected="1" workbookViewId="0">
      <selection activeCell="B4" sqref="B4"/>
    </sheetView>
  </sheetViews>
  <sheetFormatPr defaultRowHeight="15"/>
  <cols>
    <col min="1" max="1" width="0.5703125" customWidth="1"/>
    <col min="2" max="2" width="38.140625" customWidth="1"/>
    <col min="3" max="8" width="11.42578125" customWidth="1"/>
    <col min="9" max="9" width="1" customWidth="1"/>
    <col min="10" max="10" width="3.42578125" customWidth="1"/>
    <col min="11" max="11" width="8.140625" customWidth="1"/>
    <col min="12" max="12" width="4.28515625" customWidth="1"/>
    <col min="13" max="13" width="8.7109375" customWidth="1"/>
    <col min="14" max="14" width="11.5703125" customWidth="1"/>
    <col min="15" max="15" width="13.42578125" customWidth="1"/>
    <col min="16" max="16" width="11.7109375" customWidth="1"/>
    <col min="17" max="17" width="0.140625" customWidth="1"/>
  </cols>
  <sheetData>
    <row r="1" spans="2:17" ht="16.5" customHeight="1">
      <c r="B1" s="1"/>
      <c r="C1" s="1"/>
      <c r="D1" s="2"/>
      <c r="E1" s="2"/>
      <c r="F1" s="2"/>
      <c r="G1" s="2"/>
      <c r="H1" s="12"/>
      <c r="I1" s="12"/>
      <c r="J1" s="13"/>
      <c r="K1" s="13"/>
      <c r="L1" s="14" t="s">
        <v>99</v>
      </c>
      <c r="M1" s="14"/>
      <c r="N1" s="14"/>
      <c r="O1" s="14"/>
      <c r="P1" s="14"/>
    </row>
    <row r="2" spans="2:17" ht="13.5" customHeight="1">
      <c r="B2" s="1"/>
      <c r="C2" s="1"/>
      <c r="D2" s="2"/>
      <c r="E2" s="2"/>
      <c r="F2" s="2"/>
      <c r="G2" s="2"/>
      <c r="H2" s="2"/>
      <c r="I2" s="2"/>
      <c r="J2" s="1"/>
      <c r="K2" s="1"/>
      <c r="L2" s="14" t="s">
        <v>92</v>
      </c>
      <c r="M2" s="14"/>
      <c r="N2" s="14"/>
      <c r="O2" s="14"/>
      <c r="P2" s="14"/>
    </row>
    <row r="3" spans="2:17" ht="13.5" customHeight="1">
      <c r="B3" s="1"/>
      <c r="C3" s="1"/>
      <c r="D3" s="2"/>
      <c r="E3" s="2"/>
      <c r="F3" s="2"/>
      <c r="G3" s="2"/>
      <c r="H3" s="2"/>
      <c r="I3" s="2"/>
      <c r="J3" s="1"/>
      <c r="K3" s="1"/>
      <c r="L3" s="14" t="s">
        <v>101</v>
      </c>
      <c r="M3" s="14"/>
      <c r="N3" s="14"/>
      <c r="O3" s="14"/>
      <c r="P3" s="14"/>
    </row>
    <row r="4" spans="2:17" ht="15.75" customHeight="1">
      <c r="B4" s="1"/>
      <c r="C4" s="1"/>
      <c r="D4" s="2"/>
      <c r="E4" s="2"/>
      <c r="F4" s="2"/>
      <c r="G4" s="2"/>
      <c r="H4" s="2"/>
      <c r="I4" s="2"/>
      <c r="J4" s="1"/>
      <c r="K4" s="1"/>
      <c r="L4" s="3"/>
      <c r="M4" s="3"/>
      <c r="N4" s="3"/>
      <c r="O4" s="3"/>
    </row>
    <row r="5" spans="2:17" ht="51.75" customHeight="1">
      <c r="B5" s="16" t="s">
        <v>100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2:17" ht="16.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7" t="s">
        <v>0</v>
      </c>
      <c r="Q6" s="17"/>
    </row>
    <row r="7" spans="2:17" ht="51.75" customHeight="1">
      <c r="B7" s="15" t="s">
        <v>1</v>
      </c>
      <c r="C7" s="15" t="s">
        <v>2</v>
      </c>
      <c r="D7" s="15"/>
      <c r="E7" s="15"/>
      <c r="F7" s="15"/>
      <c r="G7" s="15" t="s">
        <v>3</v>
      </c>
      <c r="H7" s="15" t="s">
        <v>95</v>
      </c>
      <c r="I7" s="15"/>
      <c r="J7" s="15"/>
      <c r="K7" s="15"/>
      <c r="L7" s="15" t="s">
        <v>94</v>
      </c>
      <c r="M7" s="15"/>
      <c r="N7" s="15"/>
      <c r="O7" s="15" t="s">
        <v>93</v>
      </c>
      <c r="P7" s="15"/>
      <c r="Q7" s="11"/>
    </row>
    <row r="8" spans="2:17" ht="18" customHeight="1">
      <c r="B8" s="15"/>
      <c r="C8" s="15"/>
      <c r="D8" s="15"/>
      <c r="E8" s="15"/>
      <c r="F8" s="15"/>
      <c r="G8" s="15"/>
      <c r="H8" s="15" t="s">
        <v>96</v>
      </c>
      <c r="I8" s="15"/>
      <c r="J8" s="22" t="s">
        <v>97</v>
      </c>
      <c r="K8" s="23"/>
      <c r="L8" s="15" t="s">
        <v>98</v>
      </c>
      <c r="M8" s="15"/>
      <c r="N8" s="20" t="s">
        <v>97</v>
      </c>
      <c r="O8" s="15" t="s">
        <v>4</v>
      </c>
      <c r="P8" s="18" t="s">
        <v>97</v>
      </c>
    </row>
    <row r="9" spans="2:17" ht="69" customHeight="1">
      <c r="B9" s="15"/>
      <c r="C9" s="15"/>
      <c r="D9" s="15"/>
      <c r="E9" s="15"/>
      <c r="F9" s="15"/>
      <c r="G9" s="15"/>
      <c r="H9" s="15"/>
      <c r="I9" s="15"/>
      <c r="J9" s="24"/>
      <c r="K9" s="25"/>
      <c r="L9" s="15"/>
      <c r="M9" s="15"/>
      <c r="N9" s="21"/>
      <c r="O9" s="15"/>
      <c r="P9" s="19"/>
    </row>
    <row r="10" spans="2:17" ht="68.25" customHeight="1">
      <c r="B10" s="4" t="s">
        <v>5</v>
      </c>
      <c r="C10" s="5" t="s">
        <v>6</v>
      </c>
      <c r="D10" s="5"/>
      <c r="E10" s="5"/>
      <c r="F10" s="5"/>
      <c r="G10" s="5"/>
      <c r="H10" s="26">
        <v>15850699.189999999</v>
      </c>
      <c r="I10" s="26"/>
      <c r="J10" s="26">
        <v>792099.47</v>
      </c>
      <c r="K10" s="26"/>
      <c r="L10" s="26">
        <v>4073359.67</v>
      </c>
      <c r="M10" s="26"/>
      <c r="N10" s="6">
        <v>125568.19</v>
      </c>
      <c r="O10" s="7">
        <v>25.698296467387571</v>
      </c>
      <c r="P10" s="7">
        <f>N10/J10*100</f>
        <v>15.852578464671868</v>
      </c>
    </row>
    <row r="11" spans="2:17" ht="45.75" customHeight="1">
      <c r="B11" s="4" t="s">
        <v>7</v>
      </c>
      <c r="C11" s="5" t="s">
        <v>6</v>
      </c>
      <c r="D11" s="5" t="s">
        <v>8</v>
      </c>
      <c r="E11" s="5"/>
      <c r="F11" s="5"/>
      <c r="G11" s="5"/>
      <c r="H11" s="26">
        <v>1601329.9</v>
      </c>
      <c r="I11" s="26"/>
      <c r="J11" s="26">
        <v>0</v>
      </c>
      <c r="K11" s="26"/>
      <c r="L11" s="26">
        <v>104374.8</v>
      </c>
      <c r="M11" s="26"/>
      <c r="N11" s="6">
        <v>0</v>
      </c>
      <c r="O11" s="7">
        <v>6.5180073137958647</v>
      </c>
      <c r="P11" s="7">
        <v>0</v>
      </c>
    </row>
    <row r="12" spans="2:17" ht="45.75" customHeight="1">
      <c r="B12" s="4" t="s">
        <v>9</v>
      </c>
      <c r="C12" s="5" t="s">
        <v>6</v>
      </c>
      <c r="D12" s="5" t="s">
        <v>8</v>
      </c>
      <c r="E12" s="5" t="s">
        <v>10</v>
      </c>
      <c r="F12" s="5"/>
      <c r="G12" s="5"/>
      <c r="H12" s="26">
        <v>1601329.9</v>
      </c>
      <c r="I12" s="26"/>
      <c r="J12" s="26">
        <v>0</v>
      </c>
      <c r="K12" s="26"/>
      <c r="L12" s="26">
        <v>104374.8</v>
      </c>
      <c r="M12" s="26"/>
      <c r="N12" s="6">
        <v>0</v>
      </c>
      <c r="O12" s="7">
        <v>6.5180073137958647</v>
      </c>
      <c r="P12" s="7">
        <v>0</v>
      </c>
    </row>
    <row r="13" spans="2:17" ht="23.25" customHeight="1">
      <c r="B13" s="4" t="s">
        <v>11</v>
      </c>
      <c r="C13" s="5" t="s">
        <v>6</v>
      </c>
      <c r="D13" s="5" t="s">
        <v>8</v>
      </c>
      <c r="E13" s="5" t="s">
        <v>10</v>
      </c>
      <c r="F13" s="5" t="s">
        <v>12</v>
      </c>
      <c r="G13" s="5"/>
      <c r="H13" s="26">
        <v>700000</v>
      </c>
      <c r="I13" s="26"/>
      <c r="J13" s="26">
        <v>0</v>
      </c>
      <c r="K13" s="26"/>
      <c r="L13" s="26">
        <v>0</v>
      </c>
      <c r="M13" s="26"/>
      <c r="N13" s="6">
        <v>0</v>
      </c>
      <c r="O13" s="7">
        <v>0</v>
      </c>
      <c r="P13" s="7">
        <v>0</v>
      </c>
    </row>
    <row r="14" spans="2:17" ht="23.25" customHeight="1">
      <c r="B14" s="4" t="s">
        <v>13</v>
      </c>
      <c r="C14" s="5" t="s">
        <v>6</v>
      </c>
      <c r="D14" s="5" t="s">
        <v>8</v>
      </c>
      <c r="E14" s="5" t="s">
        <v>10</v>
      </c>
      <c r="F14" s="5" t="s">
        <v>12</v>
      </c>
      <c r="G14" s="5" t="s">
        <v>14</v>
      </c>
      <c r="H14" s="26">
        <v>700000</v>
      </c>
      <c r="I14" s="26"/>
      <c r="J14" s="26">
        <v>0</v>
      </c>
      <c r="K14" s="26"/>
      <c r="L14" s="26">
        <v>0</v>
      </c>
      <c r="M14" s="26"/>
      <c r="N14" s="6">
        <v>0</v>
      </c>
      <c r="O14" s="7">
        <v>0</v>
      </c>
      <c r="P14" s="7">
        <v>0</v>
      </c>
    </row>
    <row r="15" spans="2:17" ht="34.5" customHeight="1">
      <c r="B15" s="4" t="s">
        <v>15</v>
      </c>
      <c r="C15" s="5" t="s">
        <v>6</v>
      </c>
      <c r="D15" s="5" t="s">
        <v>8</v>
      </c>
      <c r="E15" s="5" t="s">
        <v>10</v>
      </c>
      <c r="F15" s="5" t="s">
        <v>12</v>
      </c>
      <c r="G15" s="5" t="s">
        <v>16</v>
      </c>
      <c r="H15" s="26">
        <v>700000</v>
      </c>
      <c r="I15" s="26"/>
      <c r="J15" s="26">
        <v>0</v>
      </c>
      <c r="K15" s="26"/>
      <c r="L15" s="26">
        <v>0</v>
      </c>
      <c r="M15" s="26"/>
      <c r="N15" s="6">
        <v>0</v>
      </c>
      <c r="O15" s="7">
        <v>0</v>
      </c>
      <c r="P15" s="7">
        <v>0</v>
      </c>
    </row>
    <row r="16" spans="2:17" ht="23.25" customHeight="1">
      <c r="B16" s="4" t="s">
        <v>17</v>
      </c>
      <c r="C16" s="5" t="s">
        <v>6</v>
      </c>
      <c r="D16" s="5" t="s">
        <v>8</v>
      </c>
      <c r="E16" s="5" t="s">
        <v>10</v>
      </c>
      <c r="F16" s="5" t="s">
        <v>18</v>
      </c>
      <c r="G16" s="5"/>
      <c r="H16" s="26">
        <v>100000</v>
      </c>
      <c r="I16" s="26"/>
      <c r="J16" s="26">
        <v>0</v>
      </c>
      <c r="K16" s="26"/>
      <c r="L16" s="26">
        <v>5600</v>
      </c>
      <c r="M16" s="26"/>
      <c r="N16" s="6">
        <v>0</v>
      </c>
      <c r="O16" s="7">
        <v>5.6000000000000005</v>
      </c>
      <c r="P16" s="7">
        <v>0</v>
      </c>
    </row>
    <row r="17" spans="2:16" ht="23.25" customHeight="1">
      <c r="B17" s="4" t="s">
        <v>13</v>
      </c>
      <c r="C17" s="5" t="s">
        <v>6</v>
      </c>
      <c r="D17" s="5" t="s">
        <v>8</v>
      </c>
      <c r="E17" s="5" t="s">
        <v>10</v>
      </c>
      <c r="F17" s="5" t="s">
        <v>18</v>
      </c>
      <c r="G17" s="5" t="s">
        <v>14</v>
      </c>
      <c r="H17" s="26">
        <v>100000</v>
      </c>
      <c r="I17" s="26"/>
      <c r="J17" s="26">
        <v>0</v>
      </c>
      <c r="K17" s="26"/>
      <c r="L17" s="26">
        <v>5600</v>
      </c>
      <c r="M17" s="26"/>
      <c r="N17" s="6">
        <v>0</v>
      </c>
      <c r="O17" s="7">
        <v>5.6000000000000005</v>
      </c>
      <c r="P17" s="7">
        <v>0</v>
      </c>
    </row>
    <row r="18" spans="2:16" ht="34.5" customHeight="1">
      <c r="B18" s="4" t="s">
        <v>15</v>
      </c>
      <c r="C18" s="5" t="s">
        <v>6</v>
      </c>
      <c r="D18" s="5" t="s">
        <v>8</v>
      </c>
      <c r="E18" s="5" t="s">
        <v>10</v>
      </c>
      <c r="F18" s="5" t="s">
        <v>18</v>
      </c>
      <c r="G18" s="5" t="s">
        <v>16</v>
      </c>
      <c r="H18" s="26">
        <v>100000</v>
      </c>
      <c r="I18" s="26"/>
      <c r="J18" s="26">
        <v>0</v>
      </c>
      <c r="K18" s="26"/>
      <c r="L18" s="26">
        <v>5600</v>
      </c>
      <c r="M18" s="26"/>
      <c r="N18" s="6">
        <v>0</v>
      </c>
      <c r="O18" s="7">
        <v>5.6000000000000005</v>
      </c>
      <c r="P18" s="7">
        <v>0</v>
      </c>
    </row>
    <row r="19" spans="2:16" ht="15" customHeight="1">
      <c r="B19" s="4" t="s">
        <v>19</v>
      </c>
      <c r="C19" s="5" t="s">
        <v>6</v>
      </c>
      <c r="D19" s="5" t="s">
        <v>8</v>
      </c>
      <c r="E19" s="5" t="s">
        <v>10</v>
      </c>
      <c r="F19" s="5" t="s">
        <v>20</v>
      </c>
      <c r="G19" s="5"/>
      <c r="H19" s="26">
        <v>801329.9</v>
      </c>
      <c r="I19" s="26"/>
      <c r="J19" s="26">
        <v>0</v>
      </c>
      <c r="K19" s="26"/>
      <c r="L19" s="26">
        <v>98774.8</v>
      </c>
      <c r="M19" s="26"/>
      <c r="N19" s="6">
        <v>0</v>
      </c>
      <c r="O19" s="7">
        <v>12.326358969008893</v>
      </c>
      <c r="P19" s="7">
        <v>0</v>
      </c>
    </row>
    <row r="20" spans="2:16" ht="23.25" customHeight="1">
      <c r="B20" s="4" t="s">
        <v>13</v>
      </c>
      <c r="C20" s="5" t="s">
        <v>6</v>
      </c>
      <c r="D20" s="5" t="s">
        <v>8</v>
      </c>
      <c r="E20" s="5" t="s">
        <v>10</v>
      </c>
      <c r="F20" s="5" t="s">
        <v>20</v>
      </c>
      <c r="G20" s="5" t="s">
        <v>14</v>
      </c>
      <c r="H20" s="26">
        <v>801329.9</v>
      </c>
      <c r="I20" s="26"/>
      <c r="J20" s="26">
        <v>0</v>
      </c>
      <c r="K20" s="26"/>
      <c r="L20" s="26">
        <v>98774.8</v>
      </c>
      <c r="M20" s="26"/>
      <c r="N20" s="6">
        <v>0</v>
      </c>
      <c r="O20" s="7">
        <v>12.326358969008893</v>
      </c>
      <c r="P20" s="7">
        <v>0</v>
      </c>
    </row>
    <row r="21" spans="2:16" ht="34.5" customHeight="1">
      <c r="B21" s="4" t="s">
        <v>15</v>
      </c>
      <c r="C21" s="5" t="s">
        <v>6</v>
      </c>
      <c r="D21" s="5" t="s">
        <v>8</v>
      </c>
      <c r="E21" s="5" t="s">
        <v>10</v>
      </c>
      <c r="F21" s="5" t="s">
        <v>20</v>
      </c>
      <c r="G21" s="5" t="s">
        <v>16</v>
      </c>
      <c r="H21" s="26">
        <v>801329.9</v>
      </c>
      <c r="I21" s="26"/>
      <c r="J21" s="26">
        <v>0</v>
      </c>
      <c r="K21" s="26"/>
      <c r="L21" s="26">
        <v>98774.8</v>
      </c>
      <c r="M21" s="26"/>
      <c r="N21" s="6">
        <v>0</v>
      </c>
      <c r="O21" s="7">
        <v>12.326358969008893</v>
      </c>
      <c r="P21" s="7">
        <v>0</v>
      </c>
    </row>
    <row r="22" spans="2:16" ht="45.75" customHeight="1">
      <c r="B22" s="4" t="s">
        <v>21</v>
      </c>
      <c r="C22" s="5" t="s">
        <v>6</v>
      </c>
      <c r="D22" s="5" t="s">
        <v>22</v>
      </c>
      <c r="E22" s="5"/>
      <c r="F22" s="5"/>
      <c r="G22" s="5"/>
      <c r="H22" s="26">
        <v>468100</v>
      </c>
      <c r="I22" s="26"/>
      <c r="J22" s="26">
        <v>0</v>
      </c>
      <c r="K22" s="26"/>
      <c r="L22" s="26">
        <v>98205.5</v>
      </c>
      <c r="M22" s="26"/>
      <c r="N22" s="6">
        <v>0</v>
      </c>
      <c r="O22" s="7">
        <v>20.979598376415296</v>
      </c>
      <c r="P22" s="7">
        <v>0</v>
      </c>
    </row>
    <row r="23" spans="2:16" ht="15" customHeight="1">
      <c r="B23" s="4" t="s">
        <v>23</v>
      </c>
      <c r="C23" s="5" t="s">
        <v>6</v>
      </c>
      <c r="D23" s="5" t="s">
        <v>22</v>
      </c>
      <c r="E23" s="5" t="s">
        <v>10</v>
      </c>
      <c r="F23" s="5"/>
      <c r="G23" s="5"/>
      <c r="H23" s="26">
        <v>468100</v>
      </c>
      <c r="I23" s="26"/>
      <c r="J23" s="26">
        <v>0</v>
      </c>
      <c r="K23" s="26"/>
      <c r="L23" s="26">
        <v>98205.5</v>
      </c>
      <c r="M23" s="26"/>
      <c r="N23" s="6">
        <v>0</v>
      </c>
      <c r="O23" s="7">
        <v>20.979598376415296</v>
      </c>
      <c r="P23" s="7">
        <v>0</v>
      </c>
    </row>
    <row r="24" spans="2:16" ht="15" customHeight="1">
      <c r="B24" s="4" t="s">
        <v>24</v>
      </c>
      <c r="C24" s="5" t="s">
        <v>6</v>
      </c>
      <c r="D24" s="5" t="s">
        <v>22</v>
      </c>
      <c r="E24" s="5" t="s">
        <v>10</v>
      </c>
      <c r="F24" s="5" t="s">
        <v>12</v>
      </c>
      <c r="G24" s="5"/>
      <c r="H24" s="26">
        <v>468100</v>
      </c>
      <c r="I24" s="26"/>
      <c r="J24" s="26">
        <v>0</v>
      </c>
      <c r="K24" s="26"/>
      <c r="L24" s="26">
        <v>98205.5</v>
      </c>
      <c r="M24" s="26"/>
      <c r="N24" s="6">
        <v>0</v>
      </c>
      <c r="O24" s="7">
        <v>20.979598376415296</v>
      </c>
      <c r="P24" s="7">
        <v>0</v>
      </c>
    </row>
    <row r="25" spans="2:16" ht="23.25" customHeight="1">
      <c r="B25" s="4" t="s">
        <v>13</v>
      </c>
      <c r="C25" s="5" t="s">
        <v>6</v>
      </c>
      <c r="D25" s="5" t="s">
        <v>22</v>
      </c>
      <c r="E25" s="5" t="s">
        <v>10</v>
      </c>
      <c r="F25" s="5" t="s">
        <v>12</v>
      </c>
      <c r="G25" s="5" t="s">
        <v>14</v>
      </c>
      <c r="H25" s="26">
        <v>468100</v>
      </c>
      <c r="I25" s="26"/>
      <c r="J25" s="26">
        <v>0</v>
      </c>
      <c r="K25" s="26"/>
      <c r="L25" s="26">
        <v>98205.5</v>
      </c>
      <c r="M25" s="26"/>
      <c r="N25" s="6">
        <v>0</v>
      </c>
      <c r="O25" s="7">
        <v>20.979598376415296</v>
      </c>
      <c r="P25" s="7">
        <v>0</v>
      </c>
    </row>
    <row r="26" spans="2:16" ht="34.5" customHeight="1">
      <c r="B26" s="4" t="s">
        <v>15</v>
      </c>
      <c r="C26" s="5" t="s">
        <v>6</v>
      </c>
      <c r="D26" s="5" t="s">
        <v>22</v>
      </c>
      <c r="E26" s="5" t="s">
        <v>10</v>
      </c>
      <c r="F26" s="5" t="s">
        <v>12</v>
      </c>
      <c r="G26" s="5" t="s">
        <v>16</v>
      </c>
      <c r="H26" s="26">
        <v>468100</v>
      </c>
      <c r="I26" s="26"/>
      <c r="J26" s="26">
        <v>0</v>
      </c>
      <c r="K26" s="26"/>
      <c r="L26" s="26">
        <v>98205.5</v>
      </c>
      <c r="M26" s="26"/>
      <c r="N26" s="6">
        <v>0</v>
      </c>
      <c r="O26" s="7">
        <v>20.979598376415296</v>
      </c>
      <c r="P26" s="7">
        <v>0</v>
      </c>
    </row>
    <row r="27" spans="2:16" ht="57" customHeight="1">
      <c r="B27" s="4" t="s">
        <v>25</v>
      </c>
      <c r="C27" s="5" t="s">
        <v>6</v>
      </c>
      <c r="D27" s="5" t="s">
        <v>26</v>
      </c>
      <c r="E27" s="5"/>
      <c r="F27" s="5"/>
      <c r="G27" s="5"/>
      <c r="H27" s="26">
        <v>148913.24</v>
      </c>
      <c r="I27" s="26"/>
      <c r="J27" s="26">
        <v>0</v>
      </c>
      <c r="K27" s="26"/>
      <c r="L27" s="26">
        <v>55839</v>
      </c>
      <c r="M27" s="26"/>
      <c r="N27" s="6">
        <v>0</v>
      </c>
      <c r="O27" s="7">
        <v>37.497673141756913</v>
      </c>
      <c r="P27" s="7">
        <v>0</v>
      </c>
    </row>
    <row r="28" spans="2:16" ht="23.25" customHeight="1">
      <c r="B28" s="4" t="s">
        <v>27</v>
      </c>
      <c r="C28" s="5" t="s">
        <v>6</v>
      </c>
      <c r="D28" s="5" t="s">
        <v>26</v>
      </c>
      <c r="E28" s="5" t="s">
        <v>10</v>
      </c>
      <c r="F28" s="5"/>
      <c r="G28" s="5"/>
      <c r="H28" s="26">
        <v>77000</v>
      </c>
      <c r="I28" s="26"/>
      <c r="J28" s="26">
        <v>0</v>
      </c>
      <c r="K28" s="26"/>
      <c r="L28" s="26">
        <v>55839</v>
      </c>
      <c r="M28" s="26"/>
      <c r="N28" s="6">
        <v>0</v>
      </c>
      <c r="O28" s="7">
        <v>72.518181818181816</v>
      </c>
      <c r="P28" s="7">
        <v>0</v>
      </c>
    </row>
    <row r="29" spans="2:16" ht="23.25" customHeight="1">
      <c r="B29" s="4" t="s">
        <v>28</v>
      </c>
      <c r="C29" s="5" t="s">
        <v>6</v>
      </c>
      <c r="D29" s="5" t="s">
        <v>26</v>
      </c>
      <c r="E29" s="5" t="s">
        <v>10</v>
      </c>
      <c r="F29" s="5" t="s">
        <v>12</v>
      </c>
      <c r="G29" s="5"/>
      <c r="H29" s="26">
        <v>77000</v>
      </c>
      <c r="I29" s="26"/>
      <c r="J29" s="26">
        <v>0</v>
      </c>
      <c r="K29" s="26"/>
      <c r="L29" s="26">
        <v>55839</v>
      </c>
      <c r="M29" s="26"/>
      <c r="N29" s="6">
        <v>0</v>
      </c>
      <c r="O29" s="7">
        <v>72.518181818181816</v>
      </c>
      <c r="P29" s="7">
        <v>0</v>
      </c>
    </row>
    <row r="30" spans="2:16" ht="23.25" customHeight="1">
      <c r="B30" s="4" t="s">
        <v>13</v>
      </c>
      <c r="C30" s="5" t="s">
        <v>6</v>
      </c>
      <c r="D30" s="5" t="s">
        <v>26</v>
      </c>
      <c r="E30" s="5" t="s">
        <v>10</v>
      </c>
      <c r="F30" s="5" t="s">
        <v>12</v>
      </c>
      <c r="G30" s="5" t="s">
        <v>14</v>
      </c>
      <c r="H30" s="26">
        <v>77000</v>
      </c>
      <c r="I30" s="26"/>
      <c r="J30" s="26">
        <v>0</v>
      </c>
      <c r="K30" s="26"/>
      <c r="L30" s="26">
        <v>55839</v>
      </c>
      <c r="M30" s="26"/>
      <c r="N30" s="6">
        <v>0</v>
      </c>
      <c r="O30" s="7">
        <v>72.518181818181816</v>
      </c>
      <c r="P30" s="7">
        <v>0</v>
      </c>
    </row>
    <row r="31" spans="2:16" ht="34.5" customHeight="1">
      <c r="B31" s="4" t="s">
        <v>15</v>
      </c>
      <c r="C31" s="5" t="s">
        <v>6</v>
      </c>
      <c r="D31" s="5" t="s">
        <v>26</v>
      </c>
      <c r="E31" s="5" t="s">
        <v>10</v>
      </c>
      <c r="F31" s="5" t="s">
        <v>12</v>
      </c>
      <c r="G31" s="5" t="s">
        <v>16</v>
      </c>
      <c r="H31" s="26">
        <v>77000</v>
      </c>
      <c r="I31" s="26"/>
      <c r="J31" s="26">
        <v>0</v>
      </c>
      <c r="K31" s="26"/>
      <c r="L31" s="26">
        <v>55839</v>
      </c>
      <c r="M31" s="26"/>
      <c r="N31" s="6">
        <v>0</v>
      </c>
      <c r="O31" s="7">
        <v>72.518181818181816</v>
      </c>
      <c r="P31" s="7">
        <v>0</v>
      </c>
    </row>
    <row r="32" spans="2:16" ht="23.25" customHeight="1">
      <c r="B32" s="4" t="s">
        <v>29</v>
      </c>
      <c r="C32" s="5" t="s">
        <v>6</v>
      </c>
      <c r="D32" s="5" t="s">
        <v>26</v>
      </c>
      <c r="E32" s="5" t="s">
        <v>30</v>
      </c>
      <c r="F32" s="5"/>
      <c r="G32" s="5"/>
      <c r="H32" s="26">
        <v>4000</v>
      </c>
      <c r="I32" s="26"/>
      <c r="J32" s="26">
        <v>0</v>
      </c>
      <c r="K32" s="26"/>
      <c r="L32" s="26">
        <v>0</v>
      </c>
      <c r="M32" s="26"/>
      <c r="N32" s="6">
        <v>0</v>
      </c>
      <c r="O32" s="7">
        <v>0</v>
      </c>
      <c r="P32" s="7">
        <v>0</v>
      </c>
    </row>
    <row r="33" spans="2:16" ht="34.5" customHeight="1">
      <c r="B33" s="4" t="s">
        <v>31</v>
      </c>
      <c r="C33" s="5" t="s">
        <v>6</v>
      </c>
      <c r="D33" s="5" t="s">
        <v>26</v>
      </c>
      <c r="E33" s="5" t="s">
        <v>30</v>
      </c>
      <c r="F33" s="5" t="s">
        <v>12</v>
      </c>
      <c r="G33" s="5"/>
      <c r="H33" s="26">
        <v>3000</v>
      </c>
      <c r="I33" s="26"/>
      <c r="J33" s="26">
        <v>0</v>
      </c>
      <c r="K33" s="26"/>
      <c r="L33" s="26">
        <v>0</v>
      </c>
      <c r="M33" s="26"/>
      <c r="N33" s="6">
        <v>0</v>
      </c>
      <c r="O33" s="7">
        <v>0</v>
      </c>
      <c r="P33" s="7">
        <v>0</v>
      </c>
    </row>
    <row r="34" spans="2:16" ht="23.25" customHeight="1">
      <c r="B34" s="4" t="s">
        <v>13</v>
      </c>
      <c r="C34" s="5" t="s">
        <v>6</v>
      </c>
      <c r="D34" s="5" t="s">
        <v>26</v>
      </c>
      <c r="E34" s="5" t="s">
        <v>30</v>
      </c>
      <c r="F34" s="5" t="s">
        <v>12</v>
      </c>
      <c r="G34" s="5" t="s">
        <v>14</v>
      </c>
      <c r="H34" s="26">
        <v>3000</v>
      </c>
      <c r="I34" s="26"/>
      <c r="J34" s="26">
        <v>0</v>
      </c>
      <c r="K34" s="26"/>
      <c r="L34" s="26">
        <v>0</v>
      </c>
      <c r="M34" s="26"/>
      <c r="N34" s="6">
        <v>0</v>
      </c>
      <c r="O34" s="7">
        <v>0</v>
      </c>
      <c r="P34" s="7">
        <v>0</v>
      </c>
    </row>
    <row r="35" spans="2:16" ht="34.5" customHeight="1">
      <c r="B35" s="4" t="s">
        <v>15</v>
      </c>
      <c r="C35" s="5" t="s">
        <v>6</v>
      </c>
      <c r="D35" s="5" t="s">
        <v>26</v>
      </c>
      <c r="E35" s="5" t="s">
        <v>30</v>
      </c>
      <c r="F35" s="5" t="s">
        <v>12</v>
      </c>
      <c r="G35" s="5" t="s">
        <v>16</v>
      </c>
      <c r="H35" s="26">
        <v>3000</v>
      </c>
      <c r="I35" s="26"/>
      <c r="J35" s="26">
        <v>0</v>
      </c>
      <c r="K35" s="26"/>
      <c r="L35" s="26">
        <v>0</v>
      </c>
      <c r="M35" s="26"/>
      <c r="N35" s="6">
        <v>0</v>
      </c>
      <c r="O35" s="7">
        <v>0</v>
      </c>
      <c r="P35" s="7">
        <v>0</v>
      </c>
    </row>
    <row r="36" spans="2:16" ht="34.5" customHeight="1">
      <c r="B36" s="4" t="s">
        <v>32</v>
      </c>
      <c r="C36" s="5" t="s">
        <v>6</v>
      </c>
      <c r="D36" s="5" t="s">
        <v>26</v>
      </c>
      <c r="E36" s="5" t="s">
        <v>30</v>
      </c>
      <c r="F36" s="5" t="s">
        <v>20</v>
      </c>
      <c r="G36" s="5"/>
      <c r="H36" s="26">
        <v>1000</v>
      </c>
      <c r="I36" s="26"/>
      <c r="J36" s="26">
        <v>0</v>
      </c>
      <c r="K36" s="26"/>
      <c r="L36" s="26">
        <v>0</v>
      </c>
      <c r="M36" s="26"/>
      <c r="N36" s="6">
        <v>0</v>
      </c>
      <c r="O36" s="7">
        <v>0</v>
      </c>
      <c r="P36" s="7">
        <v>0</v>
      </c>
    </row>
    <row r="37" spans="2:16" ht="23.25" customHeight="1">
      <c r="B37" s="4" t="s">
        <v>13</v>
      </c>
      <c r="C37" s="5" t="s">
        <v>6</v>
      </c>
      <c r="D37" s="5" t="s">
        <v>26</v>
      </c>
      <c r="E37" s="5" t="s">
        <v>30</v>
      </c>
      <c r="F37" s="5" t="s">
        <v>20</v>
      </c>
      <c r="G37" s="5" t="s">
        <v>14</v>
      </c>
      <c r="H37" s="26">
        <v>1000</v>
      </c>
      <c r="I37" s="26"/>
      <c r="J37" s="26">
        <v>0</v>
      </c>
      <c r="K37" s="26"/>
      <c r="L37" s="26">
        <v>0</v>
      </c>
      <c r="M37" s="26"/>
      <c r="N37" s="6">
        <v>0</v>
      </c>
      <c r="O37" s="7">
        <v>0</v>
      </c>
      <c r="P37" s="7">
        <v>0</v>
      </c>
    </row>
    <row r="38" spans="2:16" ht="34.5" customHeight="1">
      <c r="B38" s="4" t="s">
        <v>15</v>
      </c>
      <c r="C38" s="5" t="s">
        <v>6</v>
      </c>
      <c r="D38" s="5" t="s">
        <v>26</v>
      </c>
      <c r="E38" s="5" t="s">
        <v>30</v>
      </c>
      <c r="F38" s="5" t="s">
        <v>20</v>
      </c>
      <c r="G38" s="5" t="s">
        <v>16</v>
      </c>
      <c r="H38" s="26">
        <v>1000</v>
      </c>
      <c r="I38" s="26"/>
      <c r="J38" s="26">
        <v>0</v>
      </c>
      <c r="K38" s="26"/>
      <c r="L38" s="26">
        <v>0</v>
      </c>
      <c r="M38" s="26"/>
      <c r="N38" s="6">
        <v>0</v>
      </c>
      <c r="O38" s="7">
        <v>0</v>
      </c>
      <c r="P38" s="7">
        <v>0</v>
      </c>
    </row>
    <row r="39" spans="2:16" ht="23.25" customHeight="1">
      <c r="B39" s="4" t="s">
        <v>33</v>
      </c>
      <c r="C39" s="5" t="s">
        <v>6</v>
      </c>
      <c r="D39" s="5" t="s">
        <v>26</v>
      </c>
      <c r="E39" s="5" t="s">
        <v>34</v>
      </c>
      <c r="F39" s="5"/>
      <c r="G39" s="5"/>
      <c r="H39" s="26">
        <v>5000</v>
      </c>
      <c r="I39" s="26"/>
      <c r="J39" s="26">
        <v>0</v>
      </c>
      <c r="K39" s="26"/>
      <c r="L39" s="26">
        <v>0</v>
      </c>
      <c r="M39" s="26"/>
      <c r="N39" s="6">
        <v>0</v>
      </c>
      <c r="O39" s="7">
        <v>0</v>
      </c>
      <c r="P39" s="7">
        <v>0</v>
      </c>
    </row>
    <row r="40" spans="2:16" ht="34.5" customHeight="1">
      <c r="B40" s="4" t="s">
        <v>35</v>
      </c>
      <c r="C40" s="5" t="s">
        <v>6</v>
      </c>
      <c r="D40" s="5" t="s">
        <v>26</v>
      </c>
      <c r="E40" s="5" t="s">
        <v>34</v>
      </c>
      <c r="F40" s="5" t="s">
        <v>12</v>
      </c>
      <c r="G40" s="5"/>
      <c r="H40" s="26">
        <v>5000</v>
      </c>
      <c r="I40" s="26"/>
      <c r="J40" s="26">
        <v>0</v>
      </c>
      <c r="K40" s="26"/>
      <c r="L40" s="26">
        <v>0</v>
      </c>
      <c r="M40" s="26"/>
      <c r="N40" s="6">
        <v>0</v>
      </c>
      <c r="O40" s="7">
        <v>0</v>
      </c>
      <c r="P40" s="7">
        <v>0</v>
      </c>
    </row>
    <row r="41" spans="2:16" ht="23.25" customHeight="1">
      <c r="B41" s="4" t="s">
        <v>13</v>
      </c>
      <c r="C41" s="5" t="s">
        <v>6</v>
      </c>
      <c r="D41" s="5" t="s">
        <v>26</v>
      </c>
      <c r="E41" s="5" t="s">
        <v>34</v>
      </c>
      <c r="F41" s="5" t="s">
        <v>12</v>
      </c>
      <c r="G41" s="5" t="s">
        <v>14</v>
      </c>
      <c r="H41" s="26">
        <v>5000</v>
      </c>
      <c r="I41" s="26"/>
      <c r="J41" s="26">
        <v>0</v>
      </c>
      <c r="K41" s="26"/>
      <c r="L41" s="26">
        <v>0</v>
      </c>
      <c r="M41" s="26"/>
      <c r="N41" s="6">
        <v>0</v>
      </c>
      <c r="O41" s="7">
        <v>0</v>
      </c>
      <c r="P41" s="7">
        <v>0</v>
      </c>
    </row>
    <row r="42" spans="2:16" ht="34.5" customHeight="1">
      <c r="B42" s="4" t="s">
        <v>15</v>
      </c>
      <c r="C42" s="5" t="s">
        <v>6</v>
      </c>
      <c r="D42" s="5" t="s">
        <v>26</v>
      </c>
      <c r="E42" s="5" t="s">
        <v>34</v>
      </c>
      <c r="F42" s="5" t="s">
        <v>12</v>
      </c>
      <c r="G42" s="5" t="s">
        <v>16</v>
      </c>
      <c r="H42" s="26">
        <v>5000</v>
      </c>
      <c r="I42" s="26"/>
      <c r="J42" s="26">
        <v>0</v>
      </c>
      <c r="K42" s="26"/>
      <c r="L42" s="26">
        <v>0</v>
      </c>
      <c r="M42" s="26"/>
      <c r="N42" s="6">
        <v>0</v>
      </c>
      <c r="O42" s="7">
        <v>0</v>
      </c>
      <c r="P42" s="7">
        <v>0</v>
      </c>
    </row>
    <row r="43" spans="2:16" ht="23.25" customHeight="1">
      <c r="B43" s="4" t="s">
        <v>36</v>
      </c>
      <c r="C43" s="5" t="s">
        <v>6</v>
      </c>
      <c r="D43" s="5" t="s">
        <v>26</v>
      </c>
      <c r="E43" s="5" t="s">
        <v>37</v>
      </c>
      <c r="F43" s="5"/>
      <c r="G43" s="5"/>
      <c r="H43" s="26">
        <v>62913.24</v>
      </c>
      <c r="I43" s="26"/>
      <c r="J43" s="26">
        <v>0</v>
      </c>
      <c r="K43" s="26"/>
      <c r="L43" s="26">
        <v>0</v>
      </c>
      <c r="M43" s="26"/>
      <c r="N43" s="6">
        <v>0</v>
      </c>
      <c r="O43" s="7">
        <v>0</v>
      </c>
      <c r="P43" s="7">
        <v>0</v>
      </c>
    </row>
    <row r="44" spans="2:16" ht="23.25" customHeight="1">
      <c r="B44" s="4" t="s">
        <v>38</v>
      </c>
      <c r="C44" s="5" t="s">
        <v>6</v>
      </c>
      <c r="D44" s="5" t="s">
        <v>26</v>
      </c>
      <c r="E44" s="5" t="s">
        <v>37</v>
      </c>
      <c r="F44" s="5" t="s">
        <v>12</v>
      </c>
      <c r="G44" s="5"/>
      <c r="H44" s="26">
        <v>62913.24</v>
      </c>
      <c r="I44" s="26"/>
      <c r="J44" s="26">
        <v>0</v>
      </c>
      <c r="K44" s="26"/>
      <c r="L44" s="26">
        <v>0</v>
      </c>
      <c r="M44" s="26"/>
      <c r="N44" s="6">
        <v>0</v>
      </c>
      <c r="O44" s="7">
        <v>0</v>
      </c>
      <c r="P44" s="7">
        <v>0</v>
      </c>
    </row>
    <row r="45" spans="2:16" ht="23.25" customHeight="1">
      <c r="B45" s="4" t="s">
        <v>39</v>
      </c>
      <c r="C45" s="5" t="s">
        <v>6</v>
      </c>
      <c r="D45" s="5" t="s">
        <v>26</v>
      </c>
      <c r="E45" s="5" t="s">
        <v>37</v>
      </c>
      <c r="F45" s="5" t="s">
        <v>12</v>
      </c>
      <c r="G45" s="5" t="s">
        <v>40</v>
      </c>
      <c r="H45" s="26">
        <v>62913.24</v>
      </c>
      <c r="I45" s="26"/>
      <c r="J45" s="26">
        <v>0</v>
      </c>
      <c r="K45" s="26"/>
      <c r="L45" s="26">
        <v>0</v>
      </c>
      <c r="M45" s="26"/>
      <c r="N45" s="6">
        <v>0</v>
      </c>
      <c r="O45" s="7">
        <v>0</v>
      </c>
      <c r="P45" s="7">
        <v>0</v>
      </c>
    </row>
    <row r="46" spans="2:16" ht="23.25" customHeight="1">
      <c r="B46" s="4" t="s">
        <v>41</v>
      </c>
      <c r="C46" s="5" t="s">
        <v>6</v>
      </c>
      <c r="D46" s="5" t="s">
        <v>26</v>
      </c>
      <c r="E46" s="5" t="s">
        <v>37</v>
      </c>
      <c r="F46" s="5" t="s">
        <v>12</v>
      </c>
      <c r="G46" s="5" t="s">
        <v>42</v>
      </c>
      <c r="H46" s="26">
        <v>62913.24</v>
      </c>
      <c r="I46" s="26"/>
      <c r="J46" s="26">
        <v>0</v>
      </c>
      <c r="K46" s="26"/>
      <c r="L46" s="26">
        <v>0</v>
      </c>
      <c r="M46" s="26"/>
      <c r="N46" s="6">
        <v>0</v>
      </c>
      <c r="O46" s="7">
        <v>0</v>
      </c>
      <c r="P46" s="7">
        <v>0</v>
      </c>
    </row>
    <row r="47" spans="2:16" ht="45.75" customHeight="1">
      <c r="B47" s="4" t="s">
        <v>43</v>
      </c>
      <c r="C47" s="5" t="s">
        <v>6</v>
      </c>
      <c r="D47" s="5" t="s">
        <v>44</v>
      </c>
      <c r="E47" s="5"/>
      <c r="F47" s="5"/>
      <c r="G47" s="5"/>
      <c r="H47" s="26">
        <v>12773094.74</v>
      </c>
      <c r="I47" s="26"/>
      <c r="J47" s="26">
        <v>388710</v>
      </c>
      <c r="K47" s="26"/>
      <c r="L47" s="26">
        <v>3740746.11</v>
      </c>
      <c r="M47" s="26"/>
      <c r="N47" s="6">
        <v>70873.929999999993</v>
      </c>
      <c r="O47" s="7">
        <v>29.286137667839768</v>
      </c>
      <c r="P47" s="7">
        <f t="shared" ref="P47:P74" si="0">N47/J47*100</f>
        <v>18.23311208870366</v>
      </c>
    </row>
    <row r="48" spans="2:16" ht="34.5" customHeight="1">
      <c r="B48" s="4" t="s">
        <v>45</v>
      </c>
      <c r="C48" s="5" t="s">
        <v>6</v>
      </c>
      <c r="D48" s="5" t="s">
        <v>44</v>
      </c>
      <c r="E48" s="5" t="s">
        <v>10</v>
      </c>
      <c r="F48" s="5"/>
      <c r="G48" s="5"/>
      <c r="H48" s="26">
        <v>12773094.74</v>
      </c>
      <c r="I48" s="26"/>
      <c r="J48" s="26">
        <v>388710</v>
      </c>
      <c r="K48" s="26"/>
      <c r="L48" s="26">
        <v>3740746.11</v>
      </c>
      <c r="M48" s="26"/>
      <c r="N48" s="6">
        <v>70873.929999999993</v>
      </c>
      <c r="O48" s="7">
        <v>29.286137667839768</v>
      </c>
      <c r="P48" s="7">
        <f t="shared" si="0"/>
        <v>18.23311208870366</v>
      </c>
    </row>
    <row r="49" spans="2:16" ht="23.25" customHeight="1">
      <c r="B49" s="4" t="s">
        <v>46</v>
      </c>
      <c r="C49" s="5" t="s">
        <v>6</v>
      </c>
      <c r="D49" s="5" t="s">
        <v>44</v>
      </c>
      <c r="E49" s="5" t="s">
        <v>10</v>
      </c>
      <c r="F49" s="5" t="s">
        <v>18</v>
      </c>
      <c r="G49" s="5"/>
      <c r="H49" s="26">
        <v>8482733.4299999997</v>
      </c>
      <c r="I49" s="26"/>
      <c r="J49" s="26">
        <v>0</v>
      </c>
      <c r="K49" s="26"/>
      <c r="L49" s="26">
        <v>2693032.23</v>
      </c>
      <c r="M49" s="26"/>
      <c r="N49" s="6">
        <v>0</v>
      </c>
      <c r="O49" s="7">
        <v>31.74722219226922</v>
      </c>
      <c r="P49" s="7">
        <v>0</v>
      </c>
    </row>
    <row r="50" spans="2:16" ht="57" customHeight="1">
      <c r="B50" s="4" t="s">
        <v>47</v>
      </c>
      <c r="C50" s="5" t="s">
        <v>6</v>
      </c>
      <c r="D50" s="5" t="s">
        <v>44</v>
      </c>
      <c r="E50" s="5" t="s">
        <v>10</v>
      </c>
      <c r="F50" s="5" t="s">
        <v>18</v>
      </c>
      <c r="G50" s="5" t="s">
        <v>48</v>
      </c>
      <c r="H50" s="26">
        <v>1881000</v>
      </c>
      <c r="I50" s="26"/>
      <c r="J50" s="26">
        <v>0</v>
      </c>
      <c r="K50" s="26"/>
      <c r="L50" s="26">
        <v>415803.79</v>
      </c>
      <c r="M50" s="26"/>
      <c r="N50" s="6">
        <v>0</v>
      </c>
      <c r="O50" s="7">
        <v>22.105464646464647</v>
      </c>
      <c r="P50" s="7">
        <v>0</v>
      </c>
    </row>
    <row r="51" spans="2:16" ht="23.25" customHeight="1">
      <c r="B51" s="4" t="s">
        <v>49</v>
      </c>
      <c r="C51" s="5" t="s">
        <v>6</v>
      </c>
      <c r="D51" s="5" t="s">
        <v>44</v>
      </c>
      <c r="E51" s="5" t="s">
        <v>10</v>
      </c>
      <c r="F51" s="5" t="s">
        <v>18</v>
      </c>
      <c r="G51" s="5" t="s">
        <v>50</v>
      </c>
      <c r="H51" s="26">
        <v>1881000</v>
      </c>
      <c r="I51" s="26"/>
      <c r="J51" s="26">
        <v>0</v>
      </c>
      <c r="K51" s="26"/>
      <c r="L51" s="26">
        <v>415803.79</v>
      </c>
      <c r="M51" s="26"/>
      <c r="N51" s="6">
        <v>0</v>
      </c>
      <c r="O51" s="7">
        <v>22.105464646464647</v>
      </c>
      <c r="P51" s="7">
        <v>0</v>
      </c>
    </row>
    <row r="52" spans="2:16" ht="23.25" customHeight="1">
      <c r="B52" s="4" t="s">
        <v>13</v>
      </c>
      <c r="C52" s="5" t="s">
        <v>6</v>
      </c>
      <c r="D52" s="5" t="s">
        <v>44</v>
      </c>
      <c r="E52" s="5" t="s">
        <v>10</v>
      </c>
      <c r="F52" s="5" t="s">
        <v>18</v>
      </c>
      <c r="G52" s="5" t="s">
        <v>14</v>
      </c>
      <c r="H52" s="26">
        <v>6594733.4299999997</v>
      </c>
      <c r="I52" s="26"/>
      <c r="J52" s="26">
        <v>0</v>
      </c>
      <c r="K52" s="26"/>
      <c r="L52" s="26">
        <v>2277228.44</v>
      </c>
      <c r="M52" s="26"/>
      <c r="N52" s="6">
        <v>0</v>
      </c>
      <c r="O52" s="7">
        <v>34.531015759343589</v>
      </c>
      <c r="P52" s="7">
        <v>0</v>
      </c>
    </row>
    <row r="53" spans="2:16" ht="34.5" customHeight="1">
      <c r="B53" s="4" t="s">
        <v>15</v>
      </c>
      <c r="C53" s="5" t="s">
        <v>6</v>
      </c>
      <c r="D53" s="5" t="s">
        <v>44</v>
      </c>
      <c r="E53" s="5" t="s">
        <v>10</v>
      </c>
      <c r="F53" s="5" t="s">
        <v>18</v>
      </c>
      <c r="G53" s="5" t="s">
        <v>16</v>
      </c>
      <c r="H53" s="26">
        <v>6594733.4299999997</v>
      </c>
      <c r="I53" s="26"/>
      <c r="J53" s="26">
        <v>0</v>
      </c>
      <c r="K53" s="26"/>
      <c r="L53" s="26">
        <v>2277228.44</v>
      </c>
      <c r="M53" s="26"/>
      <c r="N53" s="6">
        <v>0</v>
      </c>
      <c r="O53" s="7">
        <v>34.531015759343589</v>
      </c>
      <c r="P53" s="7">
        <v>0</v>
      </c>
    </row>
    <row r="54" spans="2:16" ht="15" customHeight="1">
      <c r="B54" s="4" t="s">
        <v>51</v>
      </c>
      <c r="C54" s="5" t="s">
        <v>6</v>
      </c>
      <c r="D54" s="5" t="s">
        <v>44</v>
      </c>
      <c r="E54" s="5" t="s">
        <v>10</v>
      </c>
      <c r="F54" s="5" t="s">
        <v>18</v>
      </c>
      <c r="G54" s="5" t="s">
        <v>52</v>
      </c>
      <c r="H54" s="26">
        <v>7000</v>
      </c>
      <c r="I54" s="26"/>
      <c r="J54" s="26">
        <v>0</v>
      </c>
      <c r="K54" s="26"/>
      <c r="L54" s="26">
        <v>0</v>
      </c>
      <c r="M54" s="26"/>
      <c r="N54" s="6">
        <v>0</v>
      </c>
      <c r="O54" s="7">
        <v>0</v>
      </c>
      <c r="P54" s="7">
        <v>0</v>
      </c>
    </row>
    <row r="55" spans="2:16" ht="15" customHeight="1">
      <c r="B55" s="4" t="s">
        <v>53</v>
      </c>
      <c r="C55" s="5" t="s">
        <v>6</v>
      </c>
      <c r="D55" s="5" t="s">
        <v>44</v>
      </c>
      <c r="E55" s="5" t="s">
        <v>10</v>
      </c>
      <c r="F55" s="5" t="s">
        <v>18</v>
      </c>
      <c r="G55" s="5" t="s">
        <v>54</v>
      </c>
      <c r="H55" s="26">
        <v>7000</v>
      </c>
      <c r="I55" s="26"/>
      <c r="J55" s="26">
        <v>0</v>
      </c>
      <c r="K55" s="26"/>
      <c r="L55" s="26">
        <v>0</v>
      </c>
      <c r="M55" s="26"/>
      <c r="N55" s="6">
        <v>0</v>
      </c>
      <c r="O55" s="7">
        <v>0</v>
      </c>
      <c r="P55" s="7">
        <v>0</v>
      </c>
    </row>
    <row r="56" spans="2:16" ht="34.5" customHeight="1">
      <c r="B56" s="4" t="s">
        <v>55</v>
      </c>
      <c r="C56" s="5" t="s">
        <v>6</v>
      </c>
      <c r="D56" s="5" t="s">
        <v>44</v>
      </c>
      <c r="E56" s="5" t="s">
        <v>10</v>
      </c>
      <c r="F56" s="5" t="s">
        <v>20</v>
      </c>
      <c r="G56" s="5"/>
      <c r="H56" s="26">
        <v>5000</v>
      </c>
      <c r="I56" s="26"/>
      <c r="J56" s="26">
        <v>0</v>
      </c>
      <c r="K56" s="26"/>
      <c r="L56" s="26">
        <v>0</v>
      </c>
      <c r="M56" s="26"/>
      <c r="N56" s="6">
        <v>0</v>
      </c>
      <c r="O56" s="7">
        <v>0</v>
      </c>
      <c r="P56" s="7">
        <v>0</v>
      </c>
    </row>
    <row r="57" spans="2:16" ht="23.25" customHeight="1">
      <c r="B57" s="4" t="s">
        <v>13</v>
      </c>
      <c r="C57" s="5" t="s">
        <v>6</v>
      </c>
      <c r="D57" s="5" t="s">
        <v>44</v>
      </c>
      <c r="E57" s="5" t="s">
        <v>10</v>
      </c>
      <c r="F57" s="5" t="s">
        <v>20</v>
      </c>
      <c r="G57" s="5" t="s">
        <v>14</v>
      </c>
      <c r="H57" s="26">
        <v>5000</v>
      </c>
      <c r="I57" s="26"/>
      <c r="J57" s="26">
        <v>0</v>
      </c>
      <c r="K57" s="26"/>
      <c r="L57" s="26">
        <v>0</v>
      </c>
      <c r="M57" s="26"/>
      <c r="N57" s="6">
        <v>0</v>
      </c>
      <c r="O57" s="7">
        <v>0</v>
      </c>
      <c r="P57" s="7">
        <v>0</v>
      </c>
    </row>
    <row r="58" spans="2:16" ht="34.5" customHeight="1">
      <c r="B58" s="4" t="s">
        <v>15</v>
      </c>
      <c r="C58" s="5" t="s">
        <v>6</v>
      </c>
      <c r="D58" s="5" t="s">
        <v>44</v>
      </c>
      <c r="E58" s="5" t="s">
        <v>10</v>
      </c>
      <c r="F58" s="5" t="s">
        <v>20</v>
      </c>
      <c r="G58" s="5" t="s">
        <v>16</v>
      </c>
      <c r="H58" s="26">
        <v>5000</v>
      </c>
      <c r="I58" s="26"/>
      <c r="J58" s="26">
        <v>0</v>
      </c>
      <c r="K58" s="26"/>
      <c r="L58" s="26">
        <v>0</v>
      </c>
      <c r="M58" s="26"/>
      <c r="N58" s="6">
        <v>0</v>
      </c>
      <c r="O58" s="7">
        <v>0</v>
      </c>
      <c r="P58" s="7">
        <v>0</v>
      </c>
    </row>
    <row r="59" spans="2:16" ht="34.5" customHeight="1">
      <c r="B59" s="4" t="s">
        <v>56</v>
      </c>
      <c r="C59" s="5" t="s">
        <v>6</v>
      </c>
      <c r="D59" s="5" t="s">
        <v>44</v>
      </c>
      <c r="E59" s="5" t="s">
        <v>10</v>
      </c>
      <c r="F59" s="5" t="s">
        <v>57</v>
      </c>
      <c r="G59" s="5"/>
      <c r="H59" s="26">
        <v>100000</v>
      </c>
      <c r="I59" s="26"/>
      <c r="J59" s="26">
        <v>0</v>
      </c>
      <c r="K59" s="26"/>
      <c r="L59" s="26">
        <v>0</v>
      </c>
      <c r="M59" s="26"/>
      <c r="N59" s="6">
        <v>0</v>
      </c>
      <c r="O59" s="7">
        <v>0</v>
      </c>
      <c r="P59" s="7">
        <v>0</v>
      </c>
    </row>
    <row r="60" spans="2:16" ht="15" customHeight="1">
      <c r="B60" s="4" t="s">
        <v>51</v>
      </c>
      <c r="C60" s="5" t="s">
        <v>6</v>
      </c>
      <c r="D60" s="5" t="s">
        <v>44</v>
      </c>
      <c r="E60" s="5" t="s">
        <v>10</v>
      </c>
      <c r="F60" s="5" t="s">
        <v>57</v>
      </c>
      <c r="G60" s="5" t="s">
        <v>52</v>
      </c>
      <c r="H60" s="26">
        <v>100000</v>
      </c>
      <c r="I60" s="26"/>
      <c r="J60" s="26">
        <v>0</v>
      </c>
      <c r="K60" s="26"/>
      <c r="L60" s="26">
        <v>0</v>
      </c>
      <c r="M60" s="26"/>
      <c r="N60" s="6">
        <v>0</v>
      </c>
      <c r="O60" s="7">
        <v>0</v>
      </c>
      <c r="P60" s="7">
        <v>0</v>
      </c>
    </row>
    <row r="61" spans="2:16" ht="15" customHeight="1">
      <c r="B61" s="4" t="s">
        <v>53</v>
      </c>
      <c r="C61" s="5" t="s">
        <v>6</v>
      </c>
      <c r="D61" s="5" t="s">
        <v>44</v>
      </c>
      <c r="E61" s="5" t="s">
        <v>10</v>
      </c>
      <c r="F61" s="5" t="s">
        <v>57</v>
      </c>
      <c r="G61" s="5" t="s">
        <v>54</v>
      </c>
      <c r="H61" s="26">
        <v>100000</v>
      </c>
      <c r="I61" s="26"/>
      <c r="J61" s="26">
        <v>0</v>
      </c>
      <c r="K61" s="26"/>
      <c r="L61" s="26">
        <v>0</v>
      </c>
      <c r="M61" s="26"/>
      <c r="N61" s="6">
        <v>0</v>
      </c>
      <c r="O61" s="7">
        <v>0</v>
      </c>
      <c r="P61" s="7">
        <v>0</v>
      </c>
    </row>
    <row r="62" spans="2:16" ht="23.25" customHeight="1">
      <c r="B62" s="4" t="s">
        <v>58</v>
      </c>
      <c r="C62" s="5" t="s">
        <v>6</v>
      </c>
      <c r="D62" s="5" t="s">
        <v>44</v>
      </c>
      <c r="E62" s="5" t="s">
        <v>10</v>
      </c>
      <c r="F62" s="5" t="s">
        <v>59</v>
      </c>
      <c r="G62" s="5"/>
      <c r="H62" s="26">
        <v>1000</v>
      </c>
      <c r="I62" s="26"/>
      <c r="J62" s="26">
        <v>0</v>
      </c>
      <c r="K62" s="26"/>
      <c r="L62" s="26">
        <v>0</v>
      </c>
      <c r="M62" s="26"/>
      <c r="N62" s="6">
        <v>0</v>
      </c>
      <c r="O62" s="7">
        <v>0</v>
      </c>
      <c r="P62" s="7">
        <v>0</v>
      </c>
    </row>
    <row r="63" spans="2:16" ht="15" customHeight="1">
      <c r="B63" s="4" t="s">
        <v>51</v>
      </c>
      <c r="C63" s="5" t="s">
        <v>6</v>
      </c>
      <c r="D63" s="5" t="s">
        <v>44</v>
      </c>
      <c r="E63" s="5" t="s">
        <v>10</v>
      </c>
      <c r="F63" s="5" t="s">
        <v>59</v>
      </c>
      <c r="G63" s="5" t="s">
        <v>52</v>
      </c>
      <c r="H63" s="26">
        <v>1000</v>
      </c>
      <c r="I63" s="26"/>
      <c r="J63" s="26">
        <v>0</v>
      </c>
      <c r="K63" s="26"/>
      <c r="L63" s="26">
        <v>0</v>
      </c>
      <c r="M63" s="26"/>
      <c r="N63" s="6">
        <v>0</v>
      </c>
      <c r="O63" s="7">
        <v>0</v>
      </c>
      <c r="P63" s="7">
        <v>0</v>
      </c>
    </row>
    <row r="64" spans="2:16" ht="15" customHeight="1">
      <c r="B64" s="4" t="s">
        <v>60</v>
      </c>
      <c r="C64" s="5" t="s">
        <v>6</v>
      </c>
      <c r="D64" s="5" t="s">
        <v>44</v>
      </c>
      <c r="E64" s="5" t="s">
        <v>10</v>
      </c>
      <c r="F64" s="5" t="s">
        <v>59</v>
      </c>
      <c r="G64" s="5" t="s">
        <v>61</v>
      </c>
      <c r="H64" s="26">
        <v>1000</v>
      </c>
      <c r="I64" s="26"/>
      <c r="J64" s="26">
        <v>0</v>
      </c>
      <c r="K64" s="26"/>
      <c r="L64" s="26">
        <v>0</v>
      </c>
      <c r="M64" s="26"/>
      <c r="N64" s="6">
        <v>0</v>
      </c>
      <c r="O64" s="7">
        <v>0</v>
      </c>
      <c r="P64" s="7">
        <v>0</v>
      </c>
    </row>
    <row r="65" spans="2:16" ht="34.5" customHeight="1">
      <c r="B65" s="4" t="s">
        <v>62</v>
      </c>
      <c r="C65" s="5" t="s">
        <v>6</v>
      </c>
      <c r="D65" s="5" t="s">
        <v>44</v>
      </c>
      <c r="E65" s="5" t="s">
        <v>10</v>
      </c>
      <c r="F65" s="5" t="s">
        <v>63</v>
      </c>
      <c r="G65" s="5"/>
      <c r="H65" s="26">
        <v>3795651.31</v>
      </c>
      <c r="I65" s="26"/>
      <c r="J65" s="26">
        <v>0</v>
      </c>
      <c r="K65" s="26"/>
      <c r="L65" s="26">
        <v>976839.95</v>
      </c>
      <c r="M65" s="26"/>
      <c r="N65" s="6">
        <v>0</v>
      </c>
      <c r="O65" s="7">
        <v>25.735766281439588</v>
      </c>
      <c r="P65" s="7">
        <v>0</v>
      </c>
    </row>
    <row r="66" spans="2:16" ht="57" customHeight="1">
      <c r="B66" s="4" t="s">
        <v>47</v>
      </c>
      <c r="C66" s="5" t="s">
        <v>6</v>
      </c>
      <c r="D66" s="5" t="s">
        <v>44</v>
      </c>
      <c r="E66" s="5" t="s">
        <v>10</v>
      </c>
      <c r="F66" s="5" t="s">
        <v>63</v>
      </c>
      <c r="G66" s="5" t="s">
        <v>48</v>
      </c>
      <c r="H66" s="26">
        <v>3585076</v>
      </c>
      <c r="I66" s="26"/>
      <c r="J66" s="26">
        <v>0</v>
      </c>
      <c r="K66" s="26"/>
      <c r="L66" s="26">
        <v>872672.2</v>
      </c>
      <c r="M66" s="26"/>
      <c r="N66" s="6">
        <v>0</v>
      </c>
      <c r="O66" s="7">
        <v>24.341804748351219</v>
      </c>
      <c r="P66" s="7">
        <v>0</v>
      </c>
    </row>
    <row r="67" spans="2:16" ht="23.25" customHeight="1">
      <c r="B67" s="4" t="s">
        <v>64</v>
      </c>
      <c r="C67" s="5" t="s">
        <v>6</v>
      </c>
      <c r="D67" s="5" t="s">
        <v>44</v>
      </c>
      <c r="E67" s="5" t="s">
        <v>10</v>
      </c>
      <c r="F67" s="5" t="s">
        <v>63</v>
      </c>
      <c r="G67" s="5" t="s">
        <v>65</v>
      </c>
      <c r="H67" s="26">
        <v>3585076</v>
      </c>
      <c r="I67" s="26"/>
      <c r="J67" s="26">
        <v>0</v>
      </c>
      <c r="K67" s="26"/>
      <c r="L67" s="26">
        <v>872672.2</v>
      </c>
      <c r="M67" s="26"/>
      <c r="N67" s="6">
        <v>0</v>
      </c>
      <c r="O67" s="7">
        <v>24.341804748351219</v>
      </c>
      <c r="P67" s="7">
        <v>0</v>
      </c>
    </row>
    <row r="68" spans="2:16" ht="23.25" customHeight="1">
      <c r="B68" s="4" t="s">
        <v>13</v>
      </c>
      <c r="C68" s="5" t="s">
        <v>6</v>
      </c>
      <c r="D68" s="5" t="s">
        <v>44</v>
      </c>
      <c r="E68" s="5" t="s">
        <v>10</v>
      </c>
      <c r="F68" s="5" t="s">
        <v>63</v>
      </c>
      <c r="G68" s="5" t="s">
        <v>14</v>
      </c>
      <c r="H68" s="26">
        <v>160720</v>
      </c>
      <c r="I68" s="26"/>
      <c r="J68" s="26">
        <v>0</v>
      </c>
      <c r="K68" s="26"/>
      <c r="L68" s="26">
        <v>93800</v>
      </c>
      <c r="M68" s="26"/>
      <c r="N68" s="6">
        <v>0</v>
      </c>
      <c r="O68" s="7">
        <v>58.362369337979089</v>
      </c>
      <c r="P68" s="7">
        <v>0</v>
      </c>
    </row>
    <row r="69" spans="2:16" ht="34.5" customHeight="1">
      <c r="B69" s="4" t="s">
        <v>15</v>
      </c>
      <c r="C69" s="5" t="s">
        <v>6</v>
      </c>
      <c r="D69" s="5" t="s">
        <v>44</v>
      </c>
      <c r="E69" s="5" t="s">
        <v>10</v>
      </c>
      <c r="F69" s="5" t="s">
        <v>63</v>
      </c>
      <c r="G69" s="5" t="s">
        <v>16</v>
      </c>
      <c r="H69" s="26">
        <v>160720</v>
      </c>
      <c r="I69" s="26"/>
      <c r="J69" s="26">
        <v>0</v>
      </c>
      <c r="K69" s="26"/>
      <c r="L69" s="26">
        <v>93800</v>
      </c>
      <c r="M69" s="26"/>
      <c r="N69" s="6">
        <v>0</v>
      </c>
      <c r="O69" s="7">
        <v>58.362369337979089</v>
      </c>
      <c r="P69" s="7">
        <v>0</v>
      </c>
    </row>
    <row r="70" spans="2:16" ht="15" customHeight="1">
      <c r="B70" s="4" t="s">
        <v>51</v>
      </c>
      <c r="C70" s="5" t="s">
        <v>6</v>
      </c>
      <c r="D70" s="5" t="s">
        <v>44</v>
      </c>
      <c r="E70" s="5" t="s">
        <v>10</v>
      </c>
      <c r="F70" s="5" t="s">
        <v>63</v>
      </c>
      <c r="G70" s="5" t="s">
        <v>52</v>
      </c>
      <c r="H70" s="26">
        <v>49855.31</v>
      </c>
      <c r="I70" s="26"/>
      <c r="J70" s="26">
        <v>0</v>
      </c>
      <c r="K70" s="26"/>
      <c r="L70" s="26">
        <v>10367.75</v>
      </c>
      <c r="M70" s="26"/>
      <c r="N70" s="6">
        <v>0</v>
      </c>
      <c r="O70" s="7">
        <v>20.795678534543264</v>
      </c>
      <c r="P70" s="7">
        <v>0</v>
      </c>
    </row>
    <row r="71" spans="2:16" ht="15" customHeight="1">
      <c r="B71" s="4" t="s">
        <v>53</v>
      </c>
      <c r="C71" s="5" t="s">
        <v>6</v>
      </c>
      <c r="D71" s="5" t="s">
        <v>44</v>
      </c>
      <c r="E71" s="5" t="s">
        <v>10</v>
      </c>
      <c r="F71" s="5" t="s">
        <v>63</v>
      </c>
      <c r="G71" s="5" t="s">
        <v>54</v>
      </c>
      <c r="H71" s="26">
        <v>49855.31</v>
      </c>
      <c r="I71" s="26"/>
      <c r="J71" s="26">
        <v>0</v>
      </c>
      <c r="K71" s="26"/>
      <c r="L71" s="26">
        <v>10367.75</v>
      </c>
      <c r="M71" s="26"/>
      <c r="N71" s="6">
        <v>0</v>
      </c>
      <c r="O71" s="7">
        <v>20.795678534543264</v>
      </c>
      <c r="P71" s="7">
        <v>0</v>
      </c>
    </row>
    <row r="72" spans="2:16" ht="57" customHeight="1">
      <c r="B72" s="4" t="s">
        <v>66</v>
      </c>
      <c r="C72" s="5" t="s">
        <v>6</v>
      </c>
      <c r="D72" s="5" t="s">
        <v>44</v>
      </c>
      <c r="E72" s="5" t="s">
        <v>10</v>
      </c>
      <c r="F72" s="5" t="s">
        <v>67</v>
      </c>
      <c r="G72" s="5"/>
      <c r="H72" s="26">
        <v>388710</v>
      </c>
      <c r="I72" s="26"/>
      <c r="J72" s="26">
        <v>388710</v>
      </c>
      <c r="K72" s="26"/>
      <c r="L72" s="26">
        <v>70873.929999999993</v>
      </c>
      <c r="M72" s="26"/>
      <c r="N72" s="6">
        <v>70873.929999999993</v>
      </c>
      <c r="O72" s="7">
        <v>18.23311208870366</v>
      </c>
      <c r="P72" s="7">
        <f t="shared" si="0"/>
        <v>18.23311208870366</v>
      </c>
    </row>
    <row r="73" spans="2:16" ht="57" customHeight="1">
      <c r="B73" s="4" t="s">
        <v>47</v>
      </c>
      <c r="C73" s="5" t="s">
        <v>6</v>
      </c>
      <c r="D73" s="5" t="s">
        <v>44</v>
      </c>
      <c r="E73" s="5" t="s">
        <v>10</v>
      </c>
      <c r="F73" s="5" t="s">
        <v>67</v>
      </c>
      <c r="G73" s="5" t="s">
        <v>48</v>
      </c>
      <c r="H73" s="26">
        <v>388710</v>
      </c>
      <c r="I73" s="26"/>
      <c r="J73" s="26">
        <v>388710</v>
      </c>
      <c r="K73" s="26"/>
      <c r="L73" s="26">
        <v>70873.929999999993</v>
      </c>
      <c r="M73" s="26"/>
      <c r="N73" s="6">
        <v>70873.929999999993</v>
      </c>
      <c r="O73" s="7">
        <v>18.23311208870366</v>
      </c>
      <c r="P73" s="7">
        <f t="shared" si="0"/>
        <v>18.23311208870366</v>
      </c>
    </row>
    <row r="74" spans="2:16" ht="23.25" customHeight="1">
      <c r="B74" s="4" t="s">
        <v>64</v>
      </c>
      <c r="C74" s="5" t="s">
        <v>6</v>
      </c>
      <c r="D74" s="5" t="s">
        <v>44</v>
      </c>
      <c r="E74" s="5" t="s">
        <v>10</v>
      </c>
      <c r="F74" s="5" t="s">
        <v>67</v>
      </c>
      <c r="G74" s="5" t="s">
        <v>65</v>
      </c>
      <c r="H74" s="26">
        <v>388710</v>
      </c>
      <c r="I74" s="26"/>
      <c r="J74" s="26">
        <v>388710</v>
      </c>
      <c r="K74" s="26"/>
      <c r="L74" s="26">
        <v>70873.929999999993</v>
      </c>
      <c r="M74" s="26"/>
      <c r="N74" s="6">
        <v>70873.929999999993</v>
      </c>
      <c r="O74" s="7">
        <v>18.23311208870366</v>
      </c>
      <c r="P74" s="7">
        <f t="shared" si="0"/>
        <v>18.23311208870366</v>
      </c>
    </row>
    <row r="75" spans="2:16" ht="45.75" customHeight="1">
      <c r="B75" s="4" t="s">
        <v>68</v>
      </c>
      <c r="C75" s="5" t="s">
        <v>6</v>
      </c>
      <c r="D75" s="5" t="s">
        <v>69</v>
      </c>
      <c r="E75" s="5"/>
      <c r="F75" s="5"/>
      <c r="G75" s="5"/>
      <c r="H75" s="26">
        <v>155500</v>
      </c>
      <c r="I75" s="26"/>
      <c r="J75" s="26">
        <v>0</v>
      </c>
      <c r="K75" s="26"/>
      <c r="L75" s="26">
        <v>19500</v>
      </c>
      <c r="M75" s="26"/>
      <c r="N75" s="6">
        <v>0</v>
      </c>
      <c r="O75" s="7">
        <v>12.540192926045016</v>
      </c>
      <c r="P75" s="7">
        <v>0</v>
      </c>
    </row>
    <row r="76" spans="2:16" ht="23.25" customHeight="1">
      <c r="B76" s="4" t="s">
        <v>70</v>
      </c>
      <c r="C76" s="5" t="s">
        <v>6</v>
      </c>
      <c r="D76" s="5" t="s">
        <v>69</v>
      </c>
      <c r="E76" s="5" t="s">
        <v>10</v>
      </c>
      <c r="F76" s="5"/>
      <c r="G76" s="5"/>
      <c r="H76" s="26">
        <v>155500</v>
      </c>
      <c r="I76" s="26"/>
      <c r="J76" s="26">
        <v>0</v>
      </c>
      <c r="K76" s="26"/>
      <c r="L76" s="26">
        <v>19500</v>
      </c>
      <c r="M76" s="26"/>
      <c r="N76" s="6">
        <v>0</v>
      </c>
      <c r="O76" s="7">
        <v>12.540192926045016</v>
      </c>
      <c r="P76" s="7">
        <v>0</v>
      </c>
    </row>
    <row r="77" spans="2:16" ht="23.25" customHeight="1">
      <c r="B77" s="4" t="s">
        <v>71</v>
      </c>
      <c r="C77" s="5" t="s">
        <v>6</v>
      </c>
      <c r="D77" s="5" t="s">
        <v>69</v>
      </c>
      <c r="E77" s="5" t="s">
        <v>10</v>
      </c>
      <c r="F77" s="5" t="s">
        <v>18</v>
      </c>
      <c r="G77" s="5"/>
      <c r="H77" s="26">
        <v>155500</v>
      </c>
      <c r="I77" s="26"/>
      <c r="J77" s="26">
        <v>0</v>
      </c>
      <c r="K77" s="26"/>
      <c r="L77" s="26">
        <v>19500</v>
      </c>
      <c r="M77" s="26"/>
      <c r="N77" s="6">
        <v>0</v>
      </c>
      <c r="O77" s="7">
        <v>12.540192926045016</v>
      </c>
      <c r="P77" s="7">
        <v>0</v>
      </c>
    </row>
    <row r="78" spans="2:16" ht="23.25" customHeight="1">
      <c r="B78" s="4" t="s">
        <v>13</v>
      </c>
      <c r="C78" s="5" t="s">
        <v>6</v>
      </c>
      <c r="D78" s="5" t="s">
        <v>69</v>
      </c>
      <c r="E78" s="5" t="s">
        <v>10</v>
      </c>
      <c r="F78" s="5" t="s">
        <v>18</v>
      </c>
      <c r="G78" s="5" t="s">
        <v>14</v>
      </c>
      <c r="H78" s="26">
        <v>155500</v>
      </c>
      <c r="I78" s="26"/>
      <c r="J78" s="26">
        <v>0</v>
      </c>
      <c r="K78" s="26"/>
      <c r="L78" s="26">
        <v>19500</v>
      </c>
      <c r="M78" s="26"/>
      <c r="N78" s="6">
        <v>0</v>
      </c>
      <c r="O78" s="7">
        <v>12.540192926045016</v>
      </c>
      <c r="P78" s="7">
        <v>0</v>
      </c>
    </row>
    <row r="79" spans="2:16" ht="34.5" customHeight="1">
      <c r="B79" s="4" t="s">
        <v>15</v>
      </c>
      <c r="C79" s="5" t="s">
        <v>6</v>
      </c>
      <c r="D79" s="5" t="s">
        <v>69</v>
      </c>
      <c r="E79" s="5" t="s">
        <v>10</v>
      </c>
      <c r="F79" s="5" t="s">
        <v>18</v>
      </c>
      <c r="G79" s="5" t="s">
        <v>16</v>
      </c>
      <c r="H79" s="26">
        <v>155500</v>
      </c>
      <c r="I79" s="26"/>
      <c r="J79" s="26">
        <v>0</v>
      </c>
      <c r="K79" s="26"/>
      <c r="L79" s="26">
        <v>19500</v>
      </c>
      <c r="M79" s="26"/>
      <c r="N79" s="6">
        <v>0</v>
      </c>
      <c r="O79" s="7">
        <v>12.540192926045016</v>
      </c>
      <c r="P79" s="7">
        <v>0</v>
      </c>
    </row>
    <row r="80" spans="2:16" ht="57" customHeight="1">
      <c r="B80" s="4" t="s">
        <v>72</v>
      </c>
      <c r="C80" s="5" t="s">
        <v>6</v>
      </c>
      <c r="D80" s="5" t="s">
        <v>73</v>
      </c>
      <c r="E80" s="5"/>
      <c r="F80" s="5"/>
      <c r="G80" s="5"/>
      <c r="H80" s="26">
        <v>703761.31</v>
      </c>
      <c r="I80" s="26"/>
      <c r="J80" s="26">
        <v>0</v>
      </c>
      <c r="K80" s="26"/>
      <c r="L80" s="26">
        <v>54694.26</v>
      </c>
      <c r="M80" s="26"/>
      <c r="N80" s="6">
        <v>0</v>
      </c>
      <c r="O80" s="7">
        <v>7.7717060064015175</v>
      </c>
      <c r="P80" s="7">
        <v>0</v>
      </c>
    </row>
    <row r="81" spans="2:16" ht="34.5" customHeight="1">
      <c r="B81" s="4" t="s">
        <v>74</v>
      </c>
      <c r="C81" s="5" t="s">
        <v>6</v>
      </c>
      <c r="D81" s="5" t="s">
        <v>73</v>
      </c>
      <c r="E81" s="5" t="s">
        <v>10</v>
      </c>
      <c r="F81" s="5"/>
      <c r="G81" s="5"/>
      <c r="H81" s="26">
        <v>403389.47</v>
      </c>
      <c r="I81" s="26"/>
      <c r="J81" s="26">
        <v>0</v>
      </c>
      <c r="K81" s="26"/>
      <c r="L81" s="26">
        <v>54694.26</v>
      </c>
      <c r="M81" s="26"/>
      <c r="N81" s="6">
        <v>0</v>
      </c>
      <c r="O81" s="7">
        <v>13.558673209789044</v>
      </c>
      <c r="P81" s="7">
        <v>0</v>
      </c>
    </row>
    <row r="82" spans="2:16" ht="34.5" customHeight="1">
      <c r="B82" s="4" t="s">
        <v>75</v>
      </c>
      <c r="C82" s="5" t="s">
        <v>6</v>
      </c>
      <c r="D82" s="5" t="s">
        <v>73</v>
      </c>
      <c r="E82" s="5" t="s">
        <v>10</v>
      </c>
      <c r="F82" s="5" t="s">
        <v>76</v>
      </c>
      <c r="G82" s="5"/>
      <c r="H82" s="26">
        <v>10000</v>
      </c>
      <c r="I82" s="26"/>
      <c r="J82" s="26">
        <v>10000</v>
      </c>
      <c r="K82" s="26"/>
      <c r="L82" s="26">
        <v>0</v>
      </c>
      <c r="M82" s="26"/>
      <c r="N82" s="6">
        <v>0</v>
      </c>
      <c r="O82" s="7">
        <v>0</v>
      </c>
      <c r="P82" s="7">
        <v>0</v>
      </c>
    </row>
    <row r="83" spans="2:16" ht="23.25" customHeight="1">
      <c r="B83" s="4" t="s">
        <v>13</v>
      </c>
      <c r="C83" s="5" t="s">
        <v>6</v>
      </c>
      <c r="D83" s="5" t="s">
        <v>73</v>
      </c>
      <c r="E83" s="5" t="s">
        <v>10</v>
      </c>
      <c r="F83" s="5" t="s">
        <v>76</v>
      </c>
      <c r="G83" s="5" t="s">
        <v>14</v>
      </c>
      <c r="H83" s="26">
        <v>10000</v>
      </c>
      <c r="I83" s="26"/>
      <c r="J83" s="26">
        <v>10000</v>
      </c>
      <c r="K83" s="26"/>
      <c r="L83" s="26">
        <v>0</v>
      </c>
      <c r="M83" s="26"/>
      <c r="N83" s="6">
        <v>0</v>
      </c>
      <c r="O83" s="7">
        <v>0</v>
      </c>
      <c r="P83" s="7">
        <v>0</v>
      </c>
    </row>
    <row r="84" spans="2:16" ht="34.5" customHeight="1">
      <c r="B84" s="4" t="s">
        <v>15</v>
      </c>
      <c r="C84" s="5" t="s">
        <v>6</v>
      </c>
      <c r="D84" s="5" t="s">
        <v>73</v>
      </c>
      <c r="E84" s="5" t="s">
        <v>10</v>
      </c>
      <c r="F84" s="5" t="s">
        <v>76</v>
      </c>
      <c r="G84" s="5" t="s">
        <v>16</v>
      </c>
      <c r="H84" s="26">
        <v>10000</v>
      </c>
      <c r="I84" s="26"/>
      <c r="J84" s="26">
        <v>10000</v>
      </c>
      <c r="K84" s="26"/>
      <c r="L84" s="26">
        <v>0</v>
      </c>
      <c r="M84" s="26"/>
      <c r="N84" s="6">
        <v>0</v>
      </c>
      <c r="O84" s="7">
        <v>0</v>
      </c>
      <c r="P84" s="7">
        <v>0</v>
      </c>
    </row>
    <row r="85" spans="2:16" ht="23.25" customHeight="1">
      <c r="B85" s="4" t="s">
        <v>77</v>
      </c>
      <c r="C85" s="5" t="s">
        <v>6</v>
      </c>
      <c r="D85" s="5" t="s">
        <v>73</v>
      </c>
      <c r="E85" s="5" t="s">
        <v>10</v>
      </c>
      <c r="F85" s="5" t="s">
        <v>78</v>
      </c>
      <c r="G85" s="5"/>
      <c r="H85" s="26">
        <v>393389.47</v>
      </c>
      <c r="I85" s="26"/>
      <c r="J85" s="26">
        <v>393389.47</v>
      </c>
      <c r="K85" s="26"/>
      <c r="L85" s="26">
        <v>54694.26</v>
      </c>
      <c r="M85" s="26"/>
      <c r="N85" s="6">
        <f>N86</f>
        <v>54694.26</v>
      </c>
      <c r="O85" s="7">
        <v>13.90333605014898</v>
      </c>
      <c r="P85" s="7">
        <f t="shared" ref="P85:P98" si="1">N85/J85*100</f>
        <v>13.90333605014898</v>
      </c>
    </row>
    <row r="86" spans="2:16" ht="23.25" customHeight="1">
      <c r="B86" s="4" t="s">
        <v>13</v>
      </c>
      <c r="C86" s="5" t="s">
        <v>6</v>
      </c>
      <c r="D86" s="5" t="s">
        <v>73</v>
      </c>
      <c r="E86" s="5" t="s">
        <v>10</v>
      </c>
      <c r="F86" s="5" t="s">
        <v>78</v>
      </c>
      <c r="G86" s="5" t="s">
        <v>14</v>
      </c>
      <c r="H86" s="26">
        <v>393389.47</v>
      </c>
      <c r="I86" s="26"/>
      <c r="J86" s="26">
        <v>393389.47</v>
      </c>
      <c r="K86" s="26"/>
      <c r="L86" s="26">
        <v>54694.26</v>
      </c>
      <c r="M86" s="26"/>
      <c r="N86" s="6">
        <f>N87</f>
        <v>54694.26</v>
      </c>
      <c r="O86" s="7">
        <v>13.90333605014898</v>
      </c>
      <c r="P86" s="7">
        <f t="shared" si="1"/>
        <v>13.90333605014898</v>
      </c>
    </row>
    <row r="87" spans="2:16" ht="34.5" customHeight="1">
      <c r="B87" s="4" t="s">
        <v>15</v>
      </c>
      <c r="C87" s="5" t="s">
        <v>6</v>
      </c>
      <c r="D87" s="5" t="s">
        <v>73</v>
      </c>
      <c r="E87" s="5" t="s">
        <v>10</v>
      </c>
      <c r="F87" s="5" t="s">
        <v>78</v>
      </c>
      <c r="G87" s="5" t="s">
        <v>16</v>
      </c>
      <c r="H87" s="26">
        <v>393389.47</v>
      </c>
      <c r="I87" s="26"/>
      <c r="J87" s="26">
        <v>393389.47</v>
      </c>
      <c r="K87" s="26"/>
      <c r="L87" s="26">
        <v>54694.26</v>
      </c>
      <c r="M87" s="26"/>
      <c r="N87" s="6">
        <v>54694.26</v>
      </c>
      <c r="O87" s="7">
        <v>13.90333605014898</v>
      </c>
      <c r="P87" s="7">
        <f t="shared" si="1"/>
        <v>13.90333605014898</v>
      </c>
    </row>
    <row r="88" spans="2:16" ht="23.25" customHeight="1">
      <c r="B88" s="4" t="s">
        <v>79</v>
      </c>
      <c r="C88" s="5" t="s">
        <v>6</v>
      </c>
      <c r="D88" s="5" t="s">
        <v>73</v>
      </c>
      <c r="E88" s="5" t="s">
        <v>80</v>
      </c>
      <c r="F88" s="5"/>
      <c r="G88" s="5"/>
      <c r="H88" s="26">
        <v>300371.84000000003</v>
      </c>
      <c r="I88" s="26"/>
      <c r="J88" s="26">
        <v>0</v>
      </c>
      <c r="K88" s="26"/>
      <c r="L88" s="26">
        <v>0</v>
      </c>
      <c r="M88" s="26"/>
      <c r="N88" s="6">
        <v>0</v>
      </c>
      <c r="O88" s="7">
        <v>0</v>
      </c>
      <c r="P88" s="7">
        <v>0</v>
      </c>
    </row>
    <row r="89" spans="2:16" ht="23.25" customHeight="1">
      <c r="B89" s="4" t="s">
        <v>81</v>
      </c>
      <c r="C89" s="5" t="s">
        <v>6</v>
      </c>
      <c r="D89" s="5" t="s">
        <v>73</v>
      </c>
      <c r="E89" s="5" t="s">
        <v>80</v>
      </c>
      <c r="F89" s="5" t="s">
        <v>63</v>
      </c>
      <c r="G89" s="5"/>
      <c r="H89" s="26">
        <v>300371.84000000003</v>
      </c>
      <c r="I89" s="26"/>
      <c r="J89" s="26">
        <v>0</v>
      </c>
      <c r="K89" s="26"/>
      <c r="L89" s="26">
        <v>0</v>
      </c>
      <c r="M89" s="26"/>
      <c r="N89" s="6">
        <v>0</v>
      </c>
      <c r="O89" s="7">
        <v>0</v>
      </c>
      <c r="P89" s="7">
        <v>0</v>
      </c>
    </row>
    <row r="90" spans="2:16" ht="15" customHeight="1">
      <c r="B90" s="4" t="s">
        <v>82</v>
      </c>
      <c r="C90" s="5" t="s">
        <v>6</v>
      </c>
      <c r="D90" s="5" t="s">
        <v>73</v>
      </c>
      <c r="E90" s="5" t="s">
        <v>80</v>
      </c>
      <c r="F90" s="5" t="s">
        <v>63</v>
      </c>
      <c r="G90" s="5" t="s">
        <v>83</v>
      </c>
      <c r="H90" s="26">
        <v>300371.84000000003</v>
      </c>
      <c r="I90" s="26"/>
      <c r="J90" s="26">
        <v>0</v>
      </c>
      <c r="K90" s="26"/>
      <c r="L90" s="26">
        <v>0</v>
      </c>
      <c r="M90" s="26"/>
      <c r="N90" s="6">
        <v>0</v>
      </c>
      <c r="O90" s="7">
        <v>0</v>
      </c>
      <c r="P90" s="7">
        <v>0</v>
      </c>
    </row>
    <row r="91" spans="2:16" ht="15" customHeight="1">
      <c r="B91" s="4" t="s">
        <v>84</v>
      </c>
      <c r="C91" s="5" t="s">
        <v>6</v>
      </c>
      <c r="D91" s="5" t="s">
        <v>73</v>
      </c>
      <c r="E91" s="5" t="s">
        <v>80</v>
      </c>
      <c r="F91" s="5" t="s">
        <v>63</v>
      </c>
      <c r="G91" s="5" t="s">
        <v>85</v>
      </c>
      <c r="H91" s="26">
        <v>300371.84000000003</v>
      </c>
      <c r="I91" s="26"/>
      <c r="J91" s="26">
        <v>0</v>
      </c>
      <c r="K91" s="26"/>
      <c r="L91" s="26">
        <v>0</v>
      </c>
      <c r="M91" s="26"/>
      <c r="N91" s="6">
        <v>0</v>
      </c>
      <c r="O91" s="7">
        <v>0</v>
      </c>
      <c r="P91" s="7">
        <v>0</v>
      </c>
    </row>
    <row r="92" spans="2:16" ht="68.25" customHeight="1">
      <c r="B92" s="4" t="s">
        <v>86</v>
      </c>
      <c r="C92" s="5" t="s">
        <v>87</v>
      </c>
      <c r="D92" s="5"/>
      <c r="E92" s="5"/>
      <c r="F92" s="5"/>
      <c r="G92" s="5"/>
      <c r="H92" s="26">
        <v>1000</v>
      </c>
      <c r="I92" s="26"/>
      <c r="J92" s="26">
        <v>0</v>
      </c>
      <c r="K92" s="26"/>
      <c r="L92" s="26">
        <v>0</v>
      </c>
      <c r="M92" s="26"/>
      <c r="N92" s="6">
        <v>0</v>
      </c>
      <c r="O92" s="7">
        <v>0</v>
      </c>
      <c r="P92" s="7">
        <v>0</v>
      </c>
    </row>
    <row r="93" spans="2:16" ht="23.25" customHeight="1">
      <c r="B93" s="4" t="s">
        <v>88</v>
      </c>
      <c r="C93" s="5" t="s">
        <v>87</v>
      </c>
      <c r="D93" s="5" t="s">
        <v>8</v>
      </c>
      <c r="E93" s="5"/>
      <c r="F93" s="5"/>
      <c r="G93" s="5"/>
      <c r="H93" s="26">
        <v>1000</v>
      </c>
      <c r="I93" s="26"/>
      <c r="J93" s="26">
        <v>0</v>
      </c>
      <c r="K93" s="26"/>
      <c r="L93" s="26">
        <v>0</v>
      </c>
      <c r="M93" s="26"/>
      <c r="N93" s="6">
        <v>0</v>
      </c>
      <c r="O93" s="7">
        <v>0</v>
      </c>
      <c r="P93" s="7">
        <v>0</v>
      </c>
    </row>
    <row r="94" spans="2:16" ht="15" customHeight="1">
      <c r="B94" s="4" t="s">
        <v>89</v>
      </c>
      <c r="C94" s="5" t="s">
        <v>87</v>
      </c>
      <c r="D94" s="5" t="s">
        <v>8</v>
      </c>
      <c r="E94" s="5" t="s">
        <v>10</v>
      </c>
      <c r="F94" s="5"/>
      <c r="G94" s="5"/>
      <c r="H94" s="26">
        <v>1000</v>
      </c>
      <c r="I94" s="26"/>
      <c r="J94" s="26">
        <v>0</v>
      </c>
      <c r="K94" s="26"/>
      <c r="L94" s="26">
        <v>0</v>
      </c>
      <c r="M94" s="26"/>
      <c r="N94" s="6">
        <v>0</v>
      </c>
      <c r="O94" s="7">
        <v>0</v>
      </c>
      <c r="P94" s="7">
        <v>0</v>
      </c>
    </row>
    <row r="95" spans="2:16" ht="15" customHeight="1">
      <c r="B95" s="4" t="s">
        <v>90</v>
      </c>
      <c r="C95" s="5" t="s">
        <v>87</v>
      </c>
      <c r="D95" s="5" t="s">
        <v>8</v>
      </c>
      <c r="E95" s="5" t="s">
        <v>10</v>
      </c>
      <c r="F95" s="5" t="s">
        <v>12</v>
      </c>
      <c r="G95" s="5"/>
      <c r="H95" s="26">
        <v>1000</v>
      </c>
      <c r="I95" s="26"/>
      <c r="J95" s="26">
        <v>0</v>
      </c>
      <c r="K95" s="26"/>
      <c r="L95" s="26">
        <v>0</v>
      </c>
      <c r="M95" s="26"/>
      <c r="N95" s="6">
        <v>0</v>
      </c>
      <c r="O95" s="7">
        <v>0</v>
      </c>
      <c r="P95" s="7">
        <v>0</v>
      </c>
    </row>
    <row r="96" spans="2:16" ht="23.25" customHeight="1">
      <c r="B96" s="4" t="s">
        <v>13</v>
      </c>
      <c r="C96" s="5" t="s">
        <v>87</v>
      </c>
      <c r="D96" s="5" t="s">
        <v>8</v>
      </c>
      <c r="E96" s="5" t="s">
        <v>10</v>
      </c>
      <c r="F96" s="5" t="s">
        <v>12</v>
      </c>
      <c r="G96" s="5" t="s">
        <v>14</v>
      </c>
      <c r="H96" s="26">
        <v>1000</v>
      </c>
      <c r="I96" s="26"/>
      <c r="J96" s="26">
        <v>0</v>
      </c>
      <c r="K96" s="26"/>
      <c r="L96" s="26">
        <v>0</v>
      </c>
      <c r="M96" s="26"/>
      <c r="N96" s="6">
        <v>0</v>
      </c>
      <c r="O96" s="7">
        <v>0</v>
      </c>
      <c r="P96" s="7">
        <v>0</v>
      </c>
    </row>
    <row r="97" spans="2:16" ht="34.5" customHeight="1">
      <c r="B97" s="4" t="s">
        <v>15</v>
      </c>
      <c r="C97" s="5" t="s">
        <v>87</v>
      </c>
      <c r="D97" s="5" t="s">
        <v>8</v>
      </c>
      <c r="E97" s="5" t="s">
        <v>10</v>
      </c>
      <c r="F97" s="5" t="s">
        <v>12</v>
      </c>
      <c r="G97" s="5" t="s">
        <v>16</v>
      </c>
      <c r="H97" s="26">
        <v>1000</v>
      </c>
      <c r="I97" s="26"/>
      <c r="J97" s="26">
        <v>0</v>
      </c>
      <c r="K97" s="26"/>
      <c r="L97" s="26">
        <v>0</v>
      </c>
      <c r="M97" s="26"/>
      <c r="N97" s="6">
        <v>0</v>
      </c>
      <c r="O97" s="7">
        <v>0</v>
      </c>
      <c r="P97" s="7">
        <v>0</v>
      </c>
    </row>
    <row r="98" spans="2:16" ht="15" customHeight="1">
      <c r="B98" s="27" t="s">
        <v>91</v>
      </c>
      <c r="C98" s="28"/>
      <c r="D98" s="28"/>
      <c r="E98" s="28"/>
      <c r="F98" s="28"/>
      <c r="G98" s="29"/>
      <c r="H98" s="30">
        <v>15851699.189999999</v>
      </c>
      <c r="I98" s="30"/>
      <c r="J98" s="30">
        <v>792099.47</v>
      </c>
      <c r="K98" s="30"/>
      <c r="L98" s="30">
        <v>4073359.67</v>
      </c>
      <c r="M98" s="30"/>
      <c r="N98" s="8">
        <v>125568.19</v>
      </c>
      <c r="O98" s="9">
        <v>25.696675297558428</v>
      </c>
      <c r="P98" s="9">
        <f t="shared" si="1"/>
        <v>15.852578464671868</v>
      </c>
    </row>
  </sheetData>
  <mergeCells count="287">
    <mergeCell ref="H97:I97"/>
    <mergeCell ref="J97:K97"/>
    <mergeCell ref="L97:M97"/>
    <mergeCell ref="B98:G98"/>
    <mergeCell ref="H98:I98"/>
    <mergeCell ref="J98:K98"/>
    <mergeCell ref="L98:M98"/>
    <mergeCell ref="H94:I94"/>
    <mergeCell ref="J94:K94"/>
    <mergeCell ref="L94:M94"/>
    <mergeCell ref="H95:I95"/>
    <mergeCell ref="J95:K95"/>
    <mergeCell ref="L95:M95"/>
    <mergeCell ref="H96:I96"/>
    <mergeCell ref="J96:K96"/>
    <mergeCell ref="L96:M96"/>
    <mergeCell ref="H91:I91"/>
    <mergeCell ref="J91:K91"/>
    <mergeCell ref="L91:M91"/>
    <mergeCell ref="H92:I92"/>
    <mergeCell ref="J92:K92"/>
    <mergeCell ref="L92:M92"/>
    <mergeCell ref="H93:I93"/>
    <mergeCell ref="J93:K93"/>
    <mergeCell ref="L93:M93"/>
    <mergeCell ref="H88:I88"/>
    <mergeCell ref="J88:K88"/>
    <mergeCell ref="L88:M88"/>
    <mergeCell ref="H89:I89"/>
    <mergeCell ref="J89:K89"/>
    <mergeCell ref="L89:M89"/>
    <mergeCell ref="H90:I90"/>
    <mergeCell ref="J90:K90"/>
    <mergeCell ref="L90:M90"/>
    <mergeCell ref="H85:I85"/>
    <mergeCell ref="J85:K85"/>
    <mergeCell ref="L85:M85"/>
    <mergeCell ref="H86:I86"/>
    <mergeCell ref="J86:K86"/>
    <mergeCell ref="L86:M86"/>
    <mergeCell ref="H87:I87"/>
    <mergeCell ref="J87:K87"/>
    <mergeCell ref="L87:M87"/>
    <mergeCell ref="H82:I82"/>
    <mergeCell ref="J82:K82"/>
    <mergeCell ref="L82:M82"/>
    <mergeCell ref="H83:I83"/>
    <mergeCell ref="J83:K83"/>
    <mergeCell ref="L83:M83"/>
    <mergeCell ref="H84:I84"/>
    <mergeCell ref="J84:K84"/>
    <mergeCell ref="L84:M84"/>
    <mergeCell ref="H79:I79"/>
    <mergeCell ref="J79:K79"/>
    <mergeCell ref="L79:M79"/>
    <mergeCell ref="H80:I80"/>
    <mergeCell ref="J80:K80"/>
    <mergeCell ref="L80:M80"/>
    <mergeCell ref="H81:I81"/>
    <mergeCell ref="J81:K81"/>
    <mergeCell ref="L81:M81"/>
    <mergeCell ref="H76:I76"/>
    <mergeCell ref="J76:K76"/>
    <mergeCell ref="L76:M76"/>
    <mergeCell ref="H77:I77"/>
    <mergeCell ref="J77:K77"/>
    <mergeCell ref="L77:M77"/>
    <mergeCell ref="H78:I78"/>
    <mergeCell ref="J78:K78"/>
    <mergeCell ref="L78:M78"/>
    <mergeCell ref="H73:I73"/>
    <mergeCell ref="J73:K73"/>
    <mergeCell ref="L73:M73"/>
    <mergeCell ref="H74:I74"/>
    <mergeCell ref="J74:K74"/>
    <mergeCell ref="L74:M74"/>
    <mergeCell ref="H75:I75"/>
    <mergeCell ref="J75:K75"/>
    <mergeCell ref="L75:M75"/>
    <mergeCell ref="H70:I70"/>
    <mergeCell ref="J70:K70"/>
    <mergeCell ref="L70:M70"/>
    <mergeCell ref="H71:I71"/>
    <mergeCell ref="J71:K71"/>
    <mergeCell ref="L71:M71"/>
    <mergeCell ref="H72:I72"/>
    <mergeCell ref="J72:K72"/>
    <mergeCell ref="L72:M72"/>
    <mergeCell ref="H67:I67"/>
    <mergeCell ref="J67:K67"/>
    <mergeCell ref="L67:M67"/>
    <mergeCell ref="H68:I68"/>
    <mergeCell ref="J68:K68"/>
    <mergeCell ref="L68:M68"/>
    <mergeCell ref="H69:I69"/>
    <mergeCell ref="J69:K69"/>
    <mergeCell ref="L69:M69"/>
    <mergeCell ref="H64:I64"/>
    <mergeCell ref="J64:K64"/>
    <mergeCell ref="L64:M64"/>
    <mergeCell ref="H65:I65"/>
    <mergeCell ref="J65:K65"/>
    <mergeCell ref="L65:M65"/>
    <mergeCell ref="H66:I66"/>
    <mergeCell ref="J66:K66"/>
    <mergeCell ref="L66:M66"/>
    <mergeCell ref="H61:I61"/>
    <mergeCell ref="J61:K61"/>
    <mergeCell ref="L61:M61"/>
    <mergeCell ref="H62:I62"/>
    <mergeCell ref="J62:K62"/>
    <mergeCell ref="L62:M62"/>
    <mergeCell ref="H63:I63"/>
    <mergeCell ref="J63:K63"/>
    <mergeCell ref="L63:M63"/>
    <mergeCell ref="H58:I58"/>
    <mergeCell ref="J58:K58"/>
    <mergeCell ref="L58:M58"/>
    <mergeCell ref="H59:I59"/>
    <mergeCell ref="J59:K59"/>
    <mergeCell ref="L59:M59"/>
    <mergeCell ref="H60:I60"/>
    <mergeCell ref="J60:K60"/>
    <mergeCell ref="L60:M60"/>
    <mergeCell ref="H55:I55"/>
    <mergeCell ref="J55:K55"/>
    <mergeCell ref="L55:M55"/>
    <mergeCell ref="H56:I56"/>
    <mergeCell ref="J56:K56"/>
    <mergeCell ref="L56:M56"/>
    <mergeCell ref="H57:I57"/>
    <mergeCell ref="J57:K57"/>
    <mergeCell ref="L57:M57"/>
    <mergeCell ref="H52:I52"/>
    <mergeCell ref="J52:K52"/>
    <mergeCell ref="L52:M52"/>
    <mergeCell ref="H53:I53"/>
    <mergeCell ref="J53:K53"/>
    <mergeCell ref="L53:M53"/>
    <mergeCell ref="H54:I54"/>
    <mergeCell ref="J54:K54"/>
    <mergeCell ref="L54:M54"/>
    <mergeCell ref="H49:I49"/>
    <mergeCell ref="J49:K49"/>
    <mergeCell ref="L49:M49"/>
    <mergeCell ref="H50:I50"/>
    <mergeCell ref="J50:K50"/>
    <mergeCell ref="L50:M50"/>
    <mergeCell ref="H51:I51"/>
    <mergeCell ref="J51:K51"/>
    <mergeCell ref="L51:M51"/>
    <mergeCell ref="H46:I46"/>
    <mergeCell ref="J46:K46"/>
    <mergeCell ref="L46:M46"/>
    <mergeCell ref="H47:I47"/>
    <mergeCell ref="J47:K47"/>
    <mergeCell ref="L47:M47"/>
    <mergeCell ref="H48:I48"/>
    <mergeCell ref="J48:K48"/>
    <mergeCell ref="L48:M48"/>
    <mergeCell ref="H43:I43"/>
    <mergeCell ref="J43:K43"/>
    <mergeCell ref="L43:M43"/>
    <mergeCell ref="H44:I44"/>
    <mergeCell ref="J44:K44"/>
    <mergeCell ref="L44:M44"/>
    <mergeCell ref="H45:I45"/>
    <mergeCell ref="J45:K45"/>
    <mergeCell ref="L45:M45"/>
    <mergeCell ref="H40:I40"/>
    <mergeCell ref="J40:K40"/>
    <mergeCell ref="L40:M40"/>
    <mergeCell ref="H41:I41"/>
    <mergeCell ref="J41:K41"/>
    <mergeCell ref="L41:M41"/>
    <mergeCell ref="H42:I42"/>
    <mergeCell ref="J42:K42"/>
    <mergeCell ref="L42:M42"/>
    <mergeCell ref="H37:I37"/>
    <mergeCell ref="J37:K37"/>
    <mergeCell ref="L37:M37"/>
    <mergeCell ref="H38:I38"/>
    <mergeCell ref="J38:K38"/>
    <mergeCell ref="L38:M38"/>
    <mergeCell ref="H39:I39"/>
    <mergeCell ref="J39:K39"/>
    <mergeCell ref="L39:M39"/>
    <mergeCell ref="H34:I34"/>
    <mergeCell ref="J34:K34"/>
    <mergeCell ref="L34:M34"/>
    <mergeCell ref="H35:I35"/>
    <mergeCell ref="J35:K35"/>
    <mergeCell ref="L35:M35"/>
    <mergeCell ref="H36:I36"/>
    <mergeCell ref="J36:K36"/>
    <mergeCell ref="L36:M36"/>
    <mergeCell ref="H31:I31"/>
    <mergeCell ref="J31:K31"/>
    <mergeCell ref="L31:M31"/>
    <mergeCell ref="H32:I32"/>
    <mergeCell ref="J32:K32"/>
    <mergeCell ref="L32:M32"/>
    <mergeCell ref="H33:I33"/>
    <mergeCell ref="J33:K33"/>
    <mergeCell ref="L33:M33"/>
    <mergeCell ref="H28:I28"/>
    <mergeCell ref="J28:K28"/>
    <mergeCell ref="L28:M28"/>
    <mergeCell ref="H29:I29"/>
    <mergeCell ref="J29:K29"/>
    <mergeCell ref="L29:M29"/>
    <mergeCell ref="H30:I30"/>
    <mergeCell ref="J30:K30"/>
    <mergeCell ref="L30:M30"/>
    <mergeCell ref="H25:I25"/>
    <mergeCell ref="J25:K25"/>
    <mergeCell ref="L25:M25"/>
    <mergeCell ref="H26:I26"/>
    <mergeCell ref="J26:K26"/>
    <mergeCell ref="L26:M26"/>
    <mergeCell ref="H27:I27"/>
    <mergeCell ref="J27:K27"/>
    <mergeCell ref="L27:M27"/>
    <mergeCell ref="H22:I22"/>
    <mergeCell ref="J22:K22"/>
    <mergeCell ref="L22:M22"/>
    <mergeCell ref="H23:I23"/>
    <mergeCell ref="J23:K23"/>
    <mergeCell ref="L23:M23"/>
    <mergeCell ref="H24:I24"/>
    <mergeCell ref="J24:K24"/>
    <mergeCell ref="L24:M24"/>
    <mergeCell ref="H19:I19"/>
    <mergeCell ref="J19:K19"/>
    <mergeCell ref="L19:M19"/>
    <mergeCell ref="H20:I20"/>
    <mergeCell ref="J20:K20"/>
    <mergeCell ref="L20:M20"/>
    <mergeCell ref="H21:I21"/>
    <mergeCell ref="J21:K21"/>
    <mergeCell ref="L21:M21"/>
    <mergeCell ref="H16:I16"/>
    <mergeCell ref="J16:K16"/>
    <mergeCell ref="L16:M16"/>
    <mergeCell ref="H17:I17"/>
    <mergeCell ref="J17:K17"/>
    <mergeCell ref="L17:M17"/>
    <mergeCell ref="H18:I18"/>
    <mergeCell ref="J18:K18"/>
    <mergeCell ref="L18:M18"/>
    <mergeCell ref="H13:I13"/>
    <mergeCell ref="J13:K13"/>
    <mergeCell ref="L13:M13"/>
    <mergeCell ref="H14:I14"/>
    <mergeCell ref="J14:K14"/>
    <mergeCell ref="L14:M14"/>
    <mergeCell ref="H15:I15"/>
    <mergeCell ref="J15:K15"/>
    <mergeCell ref="L15:M15"/>
    <mergeCell ref="H10:I10"/>
    <mergeCell ref="J10:K10"/>
    <mergeCell ref="L10:M10"/>
    <mergeCell ref="H11:I11"/>
    <mergeCell ref="J11:K11"/>
    <mergeCell ref="L11:M11"/>
    <mergeCell ref="H12:I12"/>
    <mergeCell ref="J12:K12"/>
    <mergeCell ref="L12:M12"/>
    <mergeCell ref="H1:I1"/>
    <mergeCell ref="J1:K1"/>
    <mergeCell ref="L1:P1"/>
    <mergeCell ref="H8:I9"/>
    <mergeCell ref="L8:M9"/>
    <mergeCell ref="O8:O9"/>
    <mergeCell ref="G7:G9"/>
    <mergeCell ref="C7:F9"/>
    <mergeCell ref="B7:B9"/>
    <mergeCell ref="B5:P5"/>
    <mergeCell ref="P6:Q6"/>
    <mergeCell ref="O7:P7"/>
    <mergeCell ref="P8:P9"/>
    <mergeCell ref="L7:N7"/>
    <mergeCell ref="N8:N9"/>
    <mergeCell ref="H7:K7"/>
    <mergeCell ref="J8:K9"/>
    <mergeCell ref="L2:P2"/>
    <mergeCell ref="L3:P3"/>
  </mergeCells>
  <pageMargins left="0.7" right="0.7" top="0.75" bottom="0.75" header="0.3" footer="0.3"/>
  <pageSetup paperSize="9" scale="77" fitToHeight="0" orientation="landscape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2024-04-10T03:39:58Z</cp:lastPrinted>
  <dcterms:created xsi:type="dcterms:W3CDTF">2021-04-12T14:52:46Z</dcterms:created>
  <dcterms:modified xsi:type="dcterms:W3CDTF">2024-04-10T03:40:45Z</dcterms:modified>
</cp:coreProperties>
</file>